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วมสรง.ทั้งหมด\รายงานไตรมาส4_63เพชรบุรี\ตารางสถิติ\"/>
    </mc:Choice>
  </mc:AlternateContent>
  <bookViews>
    <workbookView xWindow="240" yWindow="120" windowWidth="19440" windowHeight="7500"/>
  </bookViews>
  <sheets>
    <sheet name="ตร2" sheetId="1" r:id="rId1"/>
  </sheets>
  <definedNames>
    <definedName name="_xlnm.Print_Area" localSheetId="0">ตร2!$A$1:$D$36</definedName>
  </definedNames>
  <calcPr calcId="162913"/>
</workbook>
</file>

<file path=xl/calcChain.xml><?xml version="1.0" encoding="utf-8"?>
<calcChain xmlns="http://schemas.openxmlformats.org/spreadsheetml/2006/main">
  <c r="D24" i="1" l="1"/>
  <c r="C27" i="1"/>
  <c r="B23" i="1"/>
  <c r="D35" i="1" l="1"/>
  <c r="C35" i="1"/>
  <c r="D33" i="1"/>
  <c r="D32" i="1"/>
  <c r="D31" i="1"/>
  <c r="D30" i="1"/>
  <c r="D28" i="1"/>
  <c r="D27" i="1"/>
  <c r="D25" i="1"/>
  <c r="D23" i="1"/>
  <c r="C33" i="1"/>
  <c r="C31" i="1"/>
  <c r="C30" i="1"/>
  <c r="C28" i="1"/>
  <c r="C26" i="1"/>
  <c r="C25" i="1"/>
  <c r="C24" i="1"/>
  <c r="C23" i="1"/>
  <c r="C22" i="1"/>
  <c r="B33" i="1"/>
  <c r="B32" i="1"/>
  <c r="B31" i="1"/>
  <c r="B30" i="1"/>
  <c r="B28" i="1"/>
  <c r="B27" i="1"/>
  <c r="B26" i="1"/>
  <c r="B25" i="1"/>
  <c r="B24" i="1"/>
  <c r="B22" i="1"/>
</calcChain>
</file>

<file path=xl/sharedStrings.xml><?xml version="1.0" encoding="utf-8"?>
<sst xmlns="http://schemas.openxmlformats.org/spreadsheetml/2006/main" count="48" uniqueCount="24">
  <si>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</si>
  <si>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</si>
  <si>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</si>
  <si>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</si>
  <si>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</si>
  <si>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</si>
  <si>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</si>
  <si>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</si>
  <si>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</si>
  <si>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</si>
  <si>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</si>
  <si>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</si>
  <si>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</si>
  <si>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</si>
  <si>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</si>
  <si>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</si>
  <si>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</si>
  <si>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</si>
  <si>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</si>
  <si>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</si>
  <si>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</si>
  <si>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</si>
  <si>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</si>
  <si>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จังหวัดเพชรบุรี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</si>
</sst>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#,##0.0"/>
  </numFmts>
  <fonts count="12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3" fillId="0" borderId="0" xfId="0" applyNumberFormat="1" applyFont="1" applyFill="1"/>
    <xf numFmtId="0" fontId="5" fillId="0" borderId="0" xfId="0" applyFont="1" applyFill="1"/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/>
    <xf numFmtId="0" fontId="7" fillId="0" borderId="0" xfId="0" applyFont="1" applyFill="1" applyBorder="1"/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>
      <alignment horizontal="left"/>
    </xf>
    <xf numFmtId="166" fontId="5" fillId="0" borderId="0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3" fontId="9" fillId="0" borderId="0" xfId="1" applyNumberFormat="1" applyFont="1" applyFill="1" applyBorder="1" applyAlignment="1">
      <alignment horizontal="right" wrapText="1"/>
    </xf>
    <xf numFmtId="3" fontId="9" fillId="0" borderId="0" xfId="0" applyNumberFormat="1" applyFont="1" applyFill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 wrapText="1"/>
    </xf>
    <xf numFmtId="165" fontId="5" fillId="0" borderId="0" xfId="1" quotePrefix="1" applyNumberFormat="1" applyFont="1" applyFill="1" applyBorder="1" applyAlignment="1">
      <alignment horizontal="right" wrapText="1"/>
    </xf>
    <xf numFmtId="165" fontId="5" fillId="0" borderId="1" xfId="1" applyNumberFormat="1" applyFont="1" applyFill="1" applyBorder="1" applyAlignment="1">
      <alignment horizontal="right"/>
    </xf>
  </cellXfs>
  <cellStyles count="8">
    <cellStyle name="Comma 2" xfId="2"/>
    <cellStyle name="Normal 2" xfId="3"/>
    <cellStyle name="Normal 3" xfId="4"/>
    <cellStyle name="เครื่องหมายจุลภาค 2" xfId="5"/>
    <cellStyle name="จุลภาค" xfId="1" builtinId="3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7"/>
  <sheetViews>
    <sheetView tabSelected="1" topLeftCell="A22" zoomScaleSheetLayoutView="100" workbookViewId="0">
      <pane xSplit="4" topLeftCell="E1" activePane="topRight" state="frozen"/>
      <selection pane="topRight" activeCell="D35" sqref="D35"/>
    </sheetView>
  </sheetViews>
  <sheetFormatPr defaultRowHeight="26.25" customHeight="1"/>
  <cols>
    <col min="1" max="1" width="38.42578125" style="2" customWidth="1"/>
    <col min="2" max="4" width="17.7109375" style="1" customWidth="1"/>
    <col min="5" max="16384" width="9.140625" style="1"/>
  </cols>
  <sheetData>
    <row r="1" spans="1:4" s="2" customFormat="1" ht="26.25" customHeight="1">
      <c r="A1" s="21" t="s">
        <v>22</v>
      </c>
      <c r="B1" s="13"/>
      <c r="C1" s="13"/>
      <c r="D1" s="13"/>
    </row>
    <row r="2" spans="1:4" ht="15" customHeight="1"/>
    <row r="3" spans="1:4" s="9" customFormat="1" ht="20.100000000000001" customHeight="1">
      <c r="A3" s="12" t="s">
        <v>21</v>
      </c>
      <c r="B3" s="11" t="s">
        <v>20</v>
      </c>
      <c r="C3" s="11" t="s">
        <v>19</v>
      </c>
      <c r="D3" s="11" t="s">
        <v>18</v>
      </c>
    </row>
    <row r="4" spans="1:4" s="9" customFormat="1" ht="21" customHeight="1">
      <c r="A4" s="10"/>
      <c r="B4" s="30" t="s">
        <v>17</v>
      </c>
      <c r="C4" s="30"/>
      <c r="D4" s="30"/>
    </row>
    <row r="5" spans="1:4" s="6" customFormat="1" ht="21" customHeight="1">
      <c r="A5" s="14" t="s">
        <v>15</v>
      </c>
      <c r="B5" s="27">
        <v>402829</v>
      </c>
      <c r="C5" s="27">
        <v>195161</v>
      </c>
      <c r="D5" s="27">
        <v>207668</v>
      </c>
    </row>
    <row r="6" spans="1:4" s="6" customFormat="1" ht="21" customHeight="1">
      <c r="A6" s="15" t="s">
        <v>14</v>
      </c>
      <c r="B6" s="28">
        <v>8563.4699999999993</v>
      </c>
      <c r="C6" s="28">
        <v>2857.68</v>
      </c>
      <c r="D6" s="28">
        <v>5705.78</v>
      </c>
    </row>
    <row r="7" spans="1:4" s="6" customFormat="1" ht="21" customHeight="1">
      <c r="A7" s="15" t="s">
        <v>13</v>
      </c>
      <c r="B7" s="28">
        <v>101839.61</v>
      </c>
      <c r="C7" s="28">
        <v>38085.279999999999</v>
      </c>
      <c r="D7" s="28">
        <v>63754.34</v>
      </c>
    </row>
    <row r="8" spans="1:4" s="6" customFormat="1" ht="21" customHeight="1">
      <c r="A8" s="16" t="s">
        <v>12</v>
      </c>
      <c r="B8" s="28">
        <v>73824.539999999994</v>
      </c>
      <c r="C8" s="28">
        <v>42469.7</v>
      </c>
      <c r="D8" s="28">
        <v>31354.85</v>
      </c>
    </row>
    <row r="9" spans="1:4" s="6" customFormat="1" ht="21" customHeight="1">
      <c r="A9" s="16" t="s">
        <v>11</v>
      </c>
      <c r="B9" s="28">
        <v>69715.850000000006</v>
      </c>
      <c r="C9" s="28">
        <v>37909.360000000001</v>
      </c>
      <c r="D9" s="28">
        <v>31806.49</v>
      </c>
    </row>
    <row r="10" spans="1:4" s="4" customFormat="1" ht="21" customHeight="1">
      <c r="A10" s="17" t="s">
        <v>10</v>
      </c>
      <c r="B10" s="23">
        <v>74622</v>
      </c>
      <c r="C10" s="23">
        <v>40436</v>
      </c>
      <c r="D10" s="23">
        <v>34186</v>
      </c>
    </row>
    <row r="11" spans="1:4" s="4" customFormat="1" ht="21" customHeight="1">
      <c r="A11" s="16" t="s">
        <v>9</v>
      </c>
      <c r="B11" s="28">
        <v>58470.07</v>
      </c>
      <c r="C11" s="28">
        <v>31313.7</v>
      </c>
      <c r="D11" s="28">
        <v>27156.37</v>
      </c>
    </row>
    <row r="12" spans="1:4" s="4" customFormat="1" ht="21" customHeight="1">
      <c r="A12" s="16" t="s">
        <v>8</v>
      </c>
      <c r="B12" s="28">
        <v>16000.27</v>
      </c>
      <c r="C12" s="28">
        <v>9121.9599999999991</v>
      </c>
      <c r="D12" s="28">
        <v>6878.31</v>
      </c>
    </row>
    <row r="13" spans="1:4" s="4" customFormat="1" ht="21" customHeight="1">
      <c r="A13" s="18" t="s">
        <v>7</v>
      </c>
      <c r="B13" s="28">
        <v>152.01</v>
      </c>
      <c r="C13" s="29" t="s">
        <v>0</v>
      </c>
      <c r="D13" s="28">
        <v>152.01</v>
      </c>
    </row>
    <row r="14" spans="1:4" s="4" customFormat="1" ht="21" customHeight="1">
      <c r="A14" s="17" t="s">
        <v>6</v>
      </c>
      <c r="B14" s="24">
        <v>71318</v>
      </c>
      <c r="C14" s="26">
        <v>31312</v>
      </c>
      <c r="D14" s="23">
        <v>40006</v>
      </c>
    </row>
    <row r="15" spans="1:4" s="6" customFormat="1" ht="21" customHeight="1">
      <c r="A15" s="18" t="s">
        <v>5</v>
      </c>
      <c r="B15" s="28">
        <v>41815.99</v>
      </c>
      <c r="C15" s="28">
        <v>17546.97</v>
      </c>
      <c r="D15" s="28">
        <v>24269.01</v>
      </c>
    </row>
    <row r="16" spans="1:4" s="6" customFormat="1" ht="21" customHeight="1">
      <c r="A16" s="18" t="s">
        <v>4</v>
      </c>
      <c r="B16" s="28">
        <v>17706.2</v>
      </c>
      <c r="C16" s="28">
        <v>9291.84</v>
      </c>
      <c r="D16" s="28">
        <v>8414.36</v>
      </c>
    </row>
    <row r="17" spans="1:4" s="6" customFormat="1" ht="21" customHeight="1">
      <c r="A17" s="18" t="s">
        <v>3</v>
      </c>
      <c r="B17" s="28">
        <v>11795.56</v>
      </c>
      <c r="C17" s="28">
        <v>4472.75</v>
      </c>
      <c r="D17" s="28">
        <v>7322.82</v>
      </c>
    </row>
    <row r="18" spans="1:4" s="6" customFormat="1" ht="21" customHeight="1">
      <c r="A18" s="16" t="s">
        <v>2</v>
      </c>
      <c r="B18" s="25" t="s">
        <v>0</v>
      </c>
      <c r="C18" s="25" t="s">
        <v>0</v>
      </c>
      <c r="D18" s="25" t="s">
        <v>0</v>
      </c>
    </row>
    <row r="19" spans="1:4" s="6" customFormat="1" ht="21" customHeight="1">
      <c r="A19" s="16" t="s">
        <v>1</v>
      </c>
      <c r="B19" s="28">
        <v>2945.43</v>
      </c>
      <c r="C19" s="28">
        <v>2091.7600000000002</v>
      </c>
      <c r="D19" s="28">
        <v>853.67</v>
      </c>
    </row>
    <row r="20" spans="1:4" s="4" customFormat="1" ht="21" customHeight="1">
      <c r="A20" s="8"/>
      <c r="B20" s="30" t="s">
        <v>16</v>
      </c>
      <c r="C20" s="30"/>
      <c r="D20" s="30"/>
    </row>
    <row r="21" spans="1:4" s="4" customFormat="1" ht="21" customHeight="1">
      <c r="A21" s="14" t="s">
        <v>15</v>
      </c>
      <c r="B21" s="20">
        <v>100</v>
      </c>
      <c r="C21" s="20">
        <v>100</v>
      </c>
      <c r="D21" s="20">
        <v>100</v>
      </c>
    </row>
    <row r="22" spans="1:4" s="4" customFormat="1" ht="21" customHeight="1">
      <c r="A22" s="15" t="s">
        <v>14</v>
      </c>
      <c r="B22" s="31">
        <f t="shared" ref="B22:B28" si="0">B6/$B$5*100</f>
        <v>2.1258325492951102</v>
      </c>
      <c r="C22" s="32">
        <f>C6/$C$5*100</f>
        <v>1.4642679633738296</v>
      </c>
      <c r="D22" s="32">
        <v>2.8</v>
      </c>
    </row>
    <row r="23" spans="1:4" s="4" customFormat="1" ht="21" customHeight="1">
      <c r="A23" s="15" t="s">
        <v>13</v>
      </c>
      <c r="B23" s="31">
        <f t="shared" si="0"/>
        <v>25.281101906764409</v>
      </c>
      <c r="C23" s="32">
        <f t="shared" ref="C23:C35" si="1">C7/$C$5*100</f>
        <v>19.514800600529821</v>
      </c>
      <c r="D23" s="32">
        <f t="shared" ref="D23:D28" si="2">D7/$D$5*100</f>
        <v>30.700127125989557</v>
      </c>
    </row>
    <row r="24" spans="1:4" s="4" customFormat="1" ht="21" customHeight="1">
      <c r="A24" s="16" t="s">
        <v>12</v>
      </c>
      <c r="B24" s="31">
        <f t="shared" si="0"/>
        <v>18.326520682473209</v>
      </c>
      <c r="C24" s="32">
        <f t="shared" si="1"/>
        <v>21.761366256577901</v>
      </c>
      <c r="D24" s="32">
        <f t="shared" si="2"/>
        <v>15.098546718801162</v>
      </c>
    </row>
    <row r="25" spans="1:4" s="4" customFormat="1" ht="21" customHeight="1">
      <c r="A25" s="16" t="s">
        <v>11</v>
      </c>
      <c r="B25" s="31">
        <f t="shared" si="0"/>
        <v>17.306561841376862</v>
      </c>
      <c r="C25" s="32">
        <f t="shared" si="1"/>
        <v>19.424659639989546</v>
      </c>
      <c r="D25" s="32">
        <f t="shared" si="2"/>
        <v>15.316028468517057</v>
      </c>
    </row>
    <row r="26" spans="1:4" s="4" customFormat="1" ht="21" customHeight="1">
      <c r="A26" s="17" t="s">
        <v>10</v>
      </c>
      <c r="B26" s="33">
        <f t="shared" si="0"/>
        <v>18.524485575765397</v>
      </c>
      <c r="C26" s="33">
        <f t="shared" si="1"/>
        <v>20.71930354937718</v>
      </c>
      <c r="D26" s="33">
        <v>16.399999999999999</v>
      </c>
    </row>
    <row r="27" spans="1:4" s="4" customFormat="1" ht="21" customHeight="1">
      <c r="A27" s="16" t="s">
        <v>9</v>
      </c>
      <c r="B27" s="32">
        <f t="shared" si="0"/>
        <v>14.514861144555132</v>
      </c>
      <c r="C27" s="32">
        <f t="shared" si="1"/>
        <v>16.045060232321006</v>
      </c>
      <c r="D27" s="32">
        <f t="shared" si="2"/>
        <v>13.076819731494501</v>
      </c>
    </row>
    <row r="28" spans="1:4" s="4" customFormat="1" ht="21" customHeight="1">
      <c r="A28" s="16" t="s">
        <v>8</v>
      </c>
      <c r="B28" s="32">
        <f t="shared" si="0"/>
        <v>3.9719757018486757</v>
      </c>
      <c r="C28" s="31">
        <f t="shared" si="1"/>
        <v>4.6740691019209777</v>
      </c>
      <c r="D28" s="32">
        <f t="shared" si="2"/>
        <v>3.3121665350463245</v>
      </c>
    </row>
    <row r="29" spans="1:4" s="4" customFormat="1" ht="21" customHeight="1">
      <c r="A29" s="18" t="s">
        <v>7</v>
      </c>
      <c r="B29" s="34" t="s">
        <v>0</v>
      </c>
      <c r="C29" s="32" t="s">
        <v>0</v>
      </c>
      <c r="D29" s="32" t="s">
        <v>0</v>
      </c>
    </row>
    <row r="30" spans="1:4" s="4" customFormat="1" ht="21" customHeight="1">
      <c r="A30" s="17" t="s">
        <v>6</v>
      </c>
      <c r="B30" s="33">
        <f>B14/$B$5*100</f>
        <v>17.704286434194159</v>
      </c>
      <c r="C30" s="33">
        <f t="shared" si="1"/>
        <v>16.044189156645025</v>
      </c>
      <c r="D30" s="33">
        <f t="shared" ref="D30:D35" si="3">D14/$D$5*100</f>
        <v>19.264402796771769</v>
      </c>
    </row>
    <row r="31" spans="1:4" s="4" customFormat="1" ht="21" customHeight="1">
      <c r="A31" s="18" t="s">
        <v>5</v>
      </c>
      <c r="B31" s="32">
        <f t="shared" ref="B31:B35" si="4">B15/$B$5*100</f>
        <v>10.380580841994989</v>
      </c>
      <c r="C31" s="32">
        <f t="shared" si="1"/>
        <v>8.991022796562838</v>
      </c>
      <c r="D31" s="32">
        <f t="shared" si="3"/>
        <v>11.686446635976653</v>
      </c>
    </row>
    <row r="32" spans="1:4" s="4" customFormat="1" ht="21" customHeight="1">
      <c r="A32" s="18" t="s">
        <v>4</v>
      </c>
      <c r="B32" s="32">
        <f t="shared" si="4"/>
        <v>4.3954630873149654</v>
      </c>
      <c r="C32" s="32">
        <v>4.7</v>
      </c>
      <c r="D32" s="32">
        <f t="shared" si="3"/>
        <v>4.0518327330161608</v>
      </c>
    </row>
    <row r="33" spans="1:4" s="4" customFormat="1" ht="21" customHeight="1">
      <c r="A33" s="18" t="s">
        <v>3</v>
      </c>
      <c r="B33" s="32">
        <f t="shared" si="4"/>
        <v>2.9281804438111454</v>
      </c>
      <c r="C33" s="32">
        <f t="shared" si="1"/>
        <v>2.2918257233771091</v>
      </c>
      <c r="D33" s="32">
        <f t="shared" si="3"/>
        <v>3.5262149199684107</v>
      </c>
    </row>
    <row r="34" spans="1:4" s="4" customFormat="1" ht="21" customHeight="1">
      <c r="A34" s="16" t="s">
        <v>2</v>
      </c>
      <c r="B34" s="35" t="s">
        <v>0</v>
      </c>
      <c r="C34" s="35" t="s">
        <v>0</v>
      </c>
      <c r="D34" s="35" t="s">
        <v>0</v>
      </c>
    </row>
    <row r="35" spans="1:4" s="4" customFormat="1" ht="21" customHeight="1">
      <c r="A35" s="19" t="s">
        <v>1</v>
      </c>
      <c r="B35" s="36">
        <v>0.8</v>
      </c>
      <c r="C35" s="36">
        <f t="shared" si="1"/>
        <v>1.0718125035227326</v>
      </c>
      <c r="D35" s="36">
        <f t="shared" si="3"/>
        <v>0.4110744072269199</v>
      </c>
    </row>
    <row r="36" spans="1:4" s="4" customFormat="1" ht="24.75" customHeight="1">
      <c r="A36" s="22" t="s">
        <v>23</v>
      </c>
      <c r="B36" s="5"/>
      <c r="C36" s="5"/>
      <c r="D36" s="5"/>
    </row>
    <row r="37" spans="1:4" ht="26.25" customHeight="1">
      <c r="C37" s="7"/>
      <c r="D37" s="3"/>
    </row>
  </sheetData>
  <mergeCells count="2">
    <mergeCell ref="B4:D4"/>
    <mergeCell ref="B20:D20"/>
  </mergeCells>
  <pageMargins left="0.62992125984251968" right="0.47244094488188981" top="0.98425196850393704" bottom="0.15748031496062992" header="0.51181102362204722" footer="0.51181102362204722"/>
  <pageSetup paperSize="9" orientation="portrait" horizontalDpi="4294967293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2021-03-02T08:43:58Z</cp:lastPrinted>
  <dcterms:created xsi:type="dcterms:W3CDTF">2017-03-06T02:14:49Z</dcterms:created>
  <dcterms:modified xsi:type="dcterms:W3CDTF">2021-03-02T08:46:12Z</dcterms:modified>
</cp:coreProperties>
</file>