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Nso-plk\Lfs\2563\นำเข้าข้อมูล\M02\"/>
    </mc:Choice>
  </mc:AlternateContent>
  <xr:revisionPtr revIDLastSave="0" documentId="13_ncr:1_{89673EF7-15D4-43B2-9FC6-A81097848C7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C36" i="1"/>
  <c r="D36" i="1"/>
  <c r="B37" i="1"/>
  <c r="C37" i="1"/>
  <c r="D37" i="1"/>
  <c r="B31" i="1"/>
  <c r="C31" i="1"/>
  <c r="D31" i="1"/>
  <c r="C34" i="1" l="1"/>
  <c r="C35" i="1"/>
  <c r="C25" i="1"/>
  <c r="C26" i="1"/>
  <c r="C27" i="1"/>
  <c r="B24" i="1" l="1"/>
  <c r="C24" i="1"/>
  <c r="D24" i="1"/>
  <c r="B25" i="1"/>
  <c r="D25" i="1"/>
  <c r="B26" i="1"/>
  <c r="D26" i="1"/>
  <c r="B27" i="1"/>
  <c r="D27" i="1"/>
  <c r="B29" i="1"/>
  <c r="C29" i="1"/>
  <c r="D29" i="1"/>
  <c r="B30" i="1"/>
  <c r="C30" i="1"/>
  <c r="D30" i="1"/>
  <c r="B33" i="1"/>
  <c r="C33" i="1"/>
  <c r="D33" i="1"/>
  <c r="B34" i="1"/>
  <c r="D34" i="1"/>
  <c r="B35" i="1"/>
  <c r="D35" i="1"/>
  <c r="D23" i="1" l="1"/>
  <c r="B23" i="1"/>
  <c r="C23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<sst xmlns="http://schemas.openxmlformats.org/spreadsheetml/2006/main" count="41" uniqueCount="26">
  <si>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</si>
  <si>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</si>
  <si>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</si>
  <si>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</si>
  <si>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</si>
  <si>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</si>
  <si>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</si>
  <si>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</si>
  <si>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</si>
  <si>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</si>
  <si>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</si>
  <si>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</si>
  <si>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</si>
  <si>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</si>
  <si>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</si>
  <si>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</si>
  <si>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</si>
  <si>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</si>
  <si>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</si>
  <si>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</si>
  <si>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</si>
  <si>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</si>
  <si>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</si>
  <si>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</si>
  <si>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</si>
  <si>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เดือนกุมภาพันธ์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</si>
</sst>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1" fontId="5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1.25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33">
        <v>739732</v>
      </c>
      <c r="C6" s="34">
        <v>352793</v>
      </c>
      <c r="D6" s="34">
        <v>386939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34">
        <v>19777.93</v>
      </c>
      <c r="C7" s="34">
        <v>6284.3</v>
      </c>
      <c r="D7" s="34">
        <v>13493.63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34">
        <v>212342.66</v>
      </c>
      <c r="C8" s="34">
        <v>88823.61</v>
      </c>
      <c r="D8" s="34">
        <v>123519.03999999999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34">
        <v>133296.22</v>
      </c>
      <c r="C9" s="34">
        <v>72839.399999999994</v>
      </c>
      <c r="D9" s="34">
        <v>60456.82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34">
        <v>139899.76</v>
      </c>
      <c r="C10" s="34">
        <v>70967.14</v>
      </c>
      <c r="D10" s="34">
        <v>68932.62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34"/>
      <c r="C11" s="34"/>
      <c r="D11" s="34"/>
      <c r="E11" s="12"/>
      <c r="F11" s="13"/>
      <c r="G11" s="14"/>
      <c r="H11" s="14"/>
    </row>
    <row r="12" spans="1:10" x14ac:dyDescent="0.35">
      <c r="A12" s="19" t="s">
        <v>10</v>
      </c>
      <c r="B12" s="34">
        <v>87338.25</v>
      </c>
      <c r="C12" s="34">
        <v>42440.79</v>
      </c>
      <c r="D12" s="34">
        <v>44897.46</v>
      </c>
      <c r="E12" s="12"/>
      <c r="F12" s="13"/>
      <c r="G12" s="14"/>
      <c r="H12" s="14"/>
    </row>
    <row r="13" spans="1:10" x14ac:dyDescent="0.35">
      <c r="A13" s="19" t="s">
        <v>9</v>
      </c>
      <c r="B13" s="34">
        <v>22796.94</v>
      </c>
      <c r="C13" s="34">
        <v>11774.54</v>
      </c>
      <c r="D13" s="34">
        <v>11022.4</v>
      </c>
      <c r="E13" s="12"/>
      <c r="F13" s="13"/>
      <c r="G13" s="14"/>
      <c r="H13" s="14"/>
    </row>
    <row r="14" spans="1:10" x14ac:dyDescent="0.35">
      <c r="A14" s="20" t="s">
        <v>18</v>
      </c>
      <c r="B14" s="35">
        <v>0</v>
      </c>
      <c r="C14" s="35">
        <v>0</v>
      </c>
      <c r="D14" s="35">
        <v>0</v>
      </c>
      <c r="E14" s="12"/>
    </row>
    <row r="15" spans="1:10" x14ac:dyDescent="0.35">
      <c r="A15" s="1" t="s">
        <v>7</v>
      </c>
      <c r="B15" s="34"/>
      <c r="C15" s="34"/>
      <c r="D15" s="34"/>
      <c r="E15" s="12"/>
    </row>
    <row r="16" spans="1:10" s="15" customFormat="1" x14ac:dyDescent="0.35">
      <c r="A16" s="20" t="s">
        <v>6</v>
      </c>
      <c r="B16" s="34">
        <v>69862.86</v>
      </c>
      <c r="C16" s="34">
        <v>28200.04</v>
      </c>
      <c r="D16" s="34">
        <v>41662.82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34">
        <v>39294.76</v>
      </c>
      <c r="C17" s="34">
        <v>27418.31</v>
      </c>
      <c r="D17" s="34">
        <v>11876.45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34">
        <v>14662.15</v>
      </c>
      <c r="C18" s="34">
        <v>3888.79</v>
      </c>
      <c r="D18" s="34">
        <v>10773.36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5">
        <v>0</v>
      </c>
      <c r="C19" s="35">
        <v>0</v>
      </c>
      <c r="D19" s="35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34">
        <v>460.48</v>
      </c>
      <c r="C20" s="34">
        <v>156.08000000000001</v>
      </c>
      <c r="D20" s="34">
        <v>304.39999999999998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B24+B25+B26+B27+B29+B30+B36+B37+B33+B34+B35+B36+B37</f>
        <v>100.06225092330736</v>
      </c>
      <c r="C23" s="25">
        <f t="shared" ref="C23:D23" si="0">C24+C25+C26+C27+C29+C30+C36+C37+C33+C34+C35+C36+C37</f>
        <v>100.04424124061417</v>
      </c>
      <c r="D23" s="25">
        <f t="shared" si="0"/>
        <v>100.07866873073017</v>
      </c>
      <c r="E23" s="24"/>
    </row>
    <row r="24" spans="1:10" s="15" customFormat="1" x14ac:dyDescent="0.35">
      <c r="A24" s="16" t="s">
        <v>15</v>
      </c>
      <c r="B24" s="26">
        <f t="shared" ref="B24:B31" si="1">(B7/$B$6)*100</f>
        <v>2.6736615422882881</v>
      </c>
      <c r="C24" s="26">
        <f t="shared" ref="C24:C31" si="2">(C7/$C$6)*100</f>
        <v>1.7812995155799576</v>
      </c>
      <c r="D24" s="26">
        <f t="shared" ref="D24:D31" si="3">(D7/$D$6)*100</f>
        <v>3.4872757721501322</v>
      </c>
      <c r="E24" s="17"/>
    </row>
    <row r="25" spans="1:10" x14ac:dyDescent="0.35">
      <c r="A25" s="1" t="s">
        <v>14</v>
      </c>
      <c r="B25" s="26">
        <f t="shared" si="1"/>
        <v>28.705350045692224</v>
      </c>
      <c r="C25" s="26">
        <f t="shared" si="2"/>
        <v>25.177259752886254</v>
      </c>
      <c r="D25" s="26">
        <f t="shared" si="3"/>
        <v>31.92209624772897</v>
      </c>
      <c r="E25" s="27"/>
    </row>
    <row r="26" spans="1:10" x14ac:dyDescent="0.35">
      <c r="A26" s="18" t="s">
        <v>13</v>
      </c>
      <c r="B26" s="26">
        <f t="shared" si="1"/>
        <v>18.01952869417573</v>
      </c>
      <c r="C26" s="26">
        <f t="shared" si="2"/>
        <v>20.64649808811399</v>
      </c>
      <c r="D26" s="26">
        <f t="shared" si="3"/>
        <v>15.62438007024363</v>
      </c>
      <c r="E26" s="28"/>
    </row>
    <row r="27" spans="1:10" x14ac:dyDescent="0.35">
      <c r="A27" s="18" t="s">
        <v>12</v>
      </c>
      <c r="B27" s="26">
        <f t="shared" si="1"/>
        <v>18.912222264279496</v>
      </c>
      <c r="C27" s="26">
        <f t="shared" si="2"/>
        <v>20.115801617379027</v>
      </c>
      <c r="D27" s="26">
        <f t="shared" si="3"/>
        <v>17.814854537795362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11.806742171489134</v>
      </c>
      <c r="C29" s="26">
        <f t="shared" si="2"/>
        <v>12.029941070259332</v>
      </c>
      <c r="D29" s="26">
        <f t="shared" si="3"/>
        <v>11.603239787149912</v>
      </c>
    </row>
    <row r="30" spans="1:10" x14ac:dyDescent="0.35">
      <c r="A30" s="19" t="s">
        <v>9</v>
      </c>
      <c r="B30" s="26">
        <f t="shared" si="1"/>
        <v>3.0817836730058992</v>
      </c>
      <c r="C30" s="26">
        <f t="shared" si="2"/>
        <v>3.3375208691782432</v>
      </c>
      <c r="D30" s="26">
        <f t="shared" si="3"/>
        <v>2.8486143810781543</v>
      </c>
    </row>
    <row r="31" spans="1:10" x14ac:dyDescent="0.35">
      <c r="A31" s="20" t="s">
        <v>8</v>
      </c>
      <c r="B31" s="26">
        <f t="shared" si="1"/>
        <v>0</v>
      </c>
      <c r="C31" s="26">
        <f t="shared" si="2"/>
        <v>0</v>
      </c>
      <c r="D31" s="26">
        <f t="shared" si="3"/>
        <v>0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>(B16/$B$6)*100</f>
        <v>9.4443474123060778</v>
      </c>
      <c r="C33" s="26">
        <f>(C16/$C$6)*100</f>
        <v>7.9933672153359057</v>
      </c>
      <c r="D33" s="26">
        <f>(D16/$D$6)*100</f>
        <v>10.767283732061125</v>
      </c>
    </row>
    <row r="34" spans="1:7" x14ac:dyDescent="0.35">
      <c r="A34" s="20" t="s">
        <v>5</v>
      </c>
      <c r="B34" s="26">
        <f>(B17/$B$6)*100</f>
        <v>5.3120265177118204</v>
      </c>
      <c r="C34" s="26">
        <f t="shared" ref="C34:C37" si="4">(C17/$C$6)*100</f>
        <v>7.7717840206580071</v>
      </c>
      <c r="D34" s="26">
        <f>(D17/$D$6)*100</f>
        <v>3.0693339260193468</v>
      </c>
    </row>
    <row r="35" spans="1:7" x14ac:dyDescent="0.35">
      <c r="A35" s="20" t="s">
        <v>4</v>
      </c>
      <c r="B35" s="26">
        <f>(B18/$B$6)*100</f>
        <v>1.982089459425846</v>
      </c>
      <c r="C35" s="26">
        <f t="shared" si="4"/>
        <v>1.1022866099950963</v>
      </c>
      <c r="D35" s="26">
        <f>(D18/$D$6)*100</f>
        <v>2.7842528150431982</v>
      </c>
    </row>
    <row r="36" spans="1:7" x14ac:dyDescent="0.35">
      <c r="A36" s="19" t="s">
        <v>3</v>
      </c>
      <c r="B36" s="26">
        <f t="shared" ref="B36:B37" si="5">(B19/$B$6)*100</f>
        <v>0</v>
      </c>
      <c r="C36" s="26">
        <f t="shared" si="4"/>
        <v>0</v>
      </c>
      <c r="D36" s="26">
        <f t="shared" ref="D36:D37" si="6">(D19/$D$6)*100</f>
        <v>0</v>
      </c>
      <c r="G36" s="1" t="s">
        <v>1</v>
      </c>
    </row>
    <row r="37" spans="1:7" x14ac:dyDescent="0.35">
      <c r="A37" s="19" t="s">
        <v>2</v>
      </c>
      <c r="B37" s="26">
        <f t="shared" si="5"/>
        <v>6.2249571466422973E-2</v>
      </c>
      <c r="C37" s="26">
        <f t="shared" si="4"/>
        <v>4.4241240614184524E-2</v>
      </c>
      <c r="D37" s="26">
        <f t="shared" si="6"/>
        <v>7.8668730730166767E-2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15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2019-03-29T09:15:16Z</cp:lastPrinted>
  <dcterms:created xsi:type="dcterms:W3CDTF">2018-04-23T04:24:21Z</dcterms:created>
  <dcterms:modified xsi:type="dcterms:W3CDTF">2020-04-03T05:49:16Z</dcterms:modified>
</cp:coreProperties>
</file>