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Nso-plk\Lfs\2563\นำเข้าข้อมูล\M02\"/>
    </mc:Choice>
  </mc:AlternateContent>
  <xr:revisionPtr revIDLastSave="0" documentId="13_ncr:1_{89673EF7-15D4-43B2-9FC6-A81097848C7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2" sheetId="1" r:id="rId1"/>
  </sheets>
  <definedNames>
    <definedName name="_xlnm.Print_Area" localSheetId="0">ตารางที่2!$A$1:$D$41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6" i="1" l="1"/>
  <c r="C36" i="1"/>
  <c r="D36" i="1"/>
  <c r="B37" i="1"/>
  <c r="C37" i="1"/>
  <c r="D37" i="1"/>
  <c r="B31" i="1"/>
  <c r="C31" i="1"/>
  <c r="D31" i="1"/>
  <c r="C34" i="1" l="1"/>
  <c r="C35" i="1"/>
  <c r="C25" i="1"/>
  <c r="C26" i="1"/>
  <c r="C27" i="1"/>
  <c r="B24" i="1" l="1"/>
  <c r="C24" i="1"/>
  <c r="D24" i="1"/>
  <c r="B25" i="1"/>
  <c r="D25" i="1"/>
  <c r="B26" i="1"/>
  <c r="D26" i="1"/>
  <c r="B27" i="1"/>
  <c r="D27" i="1"/>
  <c r="B29" i="1"/>
  <c r="C29" i="1"/>
  <c r="D29" i="1"/>
  <c r="B30" i="1"/>
  <c r="C30" i="1"/>
  <c r="D30" i="1"/>
  <c r="B33" i="1"/>
  <c r="C33" i="1"/>
  <c r="D33" i="1"/>
  <c r="B34" i="1"/>
  <c r="D34" i="1"/>
  <c r="B35" i="1"/>
  <c r="D35" i="1"/>
  <c r="D23" i="1" l="1"/>
  <c r="B23" i="1"/>
  <c r="C23" i="1"/>
</calcChain>
</file>

<file path=xl/sharedStrings.xml><?xml version="1.0" encoding="utf-8"?>
<sst xmlns="http://schemas.openxmlformats.org/spreadsheetml/2006/main" count="41" uniqueCount="26">
  <si>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</si>
  <si>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</si>
  <si>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</si>
  <si>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</si>
  <si>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</si>
  <si>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</si>
  <si>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</si>
  <si>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</si>
  <si>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</si>
  <si>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</si>
  <si>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</si>
  <si>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</si>
  <si>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</si>
  <si>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</si>
  <si>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</si>
  <si>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</si>
  <si>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</si>
  <si>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</si>
  <si>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</si>
  <si>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</si>
  <si>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</si>
  <si>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</si>
  <si>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</si>
  <si>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</si>
  <si>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</si>
  <si>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เดือนกุมภาพันธ์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</si>
</sst>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1" fontId="5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24</v>
      </c>
      <c r="B1" s="1"/>
      <c r="C1" s="1"/>
      <c r="D1" s="1"/>
      <c r="E1" s="3"/>
    </row>
    <row r="2" spans="1:10" ht="11.25" customHeight="1" x14ac:dyDescent="0.35"/>
    <row r="3" spans="1:10" s="2" customFormat="1" x14ac:dyDescent="0.35">
      <c r="A3" s="4" t="s">
        <v>23</v>
      </c>
      <c r="B3" s="5" t="s">
        <v>22</v>
      </c>
      <c r="C3" s="5" t="s">
        <v>21</v>
      </c>
      <c r="D3" s="5" t="s">
        <v>20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19</v>
      </c>
      <c r="D5" s="8"/>
      <c r="E5" s="10"/>
    </row>
    <row r="6" spans="1:10" s="15" customFormat="1" x14ac:dyDescent="0.35">
      <c r="A6" s="11" t="s">
        <v>16</v>
      </c>
      <c r="B6" s="33">
        <v>739732</v>
      </c>
      <c r="C6" s="34">
        <v>352793</v>
      </c>
      <c r="D6" s="34">
        <v>386939</v>
      </c>
      <c r="E6" s="12"/>
      <c r="F6" s="13"/>
      <c r="G6" s="14"/>
      <c r="H6" s="14"/>
    </row>
    <row r="7" spans="1:10" s="15" customFormat="1" x14ac:dyDescent="0.35">
      <c r="A7" s="16" t="s">
        <v>15</v>
      </c>
      <c r="B7" s="34">
        <v>19777.93</v>
      </c>
      <c r="C7" s="34">
        <v>6284.3</v>
      </c>
      <c r="D7" s="34">
        <v>13493.63</v>
      </c>
      <c r="E7" s="17"/>
      <c r="F7" s="13"/>
      <c r="G7" s="14"/>
      <c r="H7" s="14"/>
    </row>
    <row r="8" spans="1:10" s="15" customFormat="1" x14ac:dyDescent="0.35">
      <c r="A8" s="1" t="s">
        <v>14</v>
      </c>
      <c r="B8" s="34">
        <v>212342.66</v>
      </c>
      <c r="C8" s="34">
        <v>88823.61</v>
      </c>
      <c r="D8" s="34">
        <v>123519.03999999999</v>
      </c>
      <c r="E8" s="12"/>
      <c r="F8" s="13"/>
      <c r="G8" s="14"/>
      <c r="H8" s="14"/>
    </row>
    <row r="9" spans="1:10" s="15" customFormat="1" x14ac:dyDescent="0.35">
      <c r="A9" s="18" t="s">
        <v>13</v>
      </c>
      <c r="B9" s="34">
        <v>133296.22</v>
      </c>
      <c r="C9" s="34">
        <v>72839.399999999994</v>
      </c>
      <c r="D9" s="34">
        <v>60456.82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12</v>
      </c>
      <c r="B10" s="34">
        <v>139899.76</v>
      </c>
      <c r="C10" s="34">
        <v>70967.14</v>
      </c>
      <c r="D10" s="34">
        <v>68932.62</v>
      </c>
      <c r="E10" s="12"/>
      <c r="F10" s="13"/>
      <c r="G10" s="14"/>
      <c r="H10" s="14"/>
      <c r="I10" s="1"/>
      <c r="J10" s="1"/>
    </row>
    <row r="11" spans="1:10" x14ac:dyDescent="0.35">
      <c r="A11" s="1" t="s">
        <v>11</v>
      </c>
      <c r="B11" s="34"/>
      <c r="C11" s="34"/>
      <c r="D11" s="34"/>
      <c r="E11" s="12"/>
      <c r="F11" s="13"/>
      <c r="G11" s="14"/>
      <c r="H11" s="14"/>
    </row>
    <row r="12" spans="1:10" x14ac:dyDescent="0.35">
      <c r="A12" s="19" t="s">
        <v>10</v>
      </c>
      <c r="B12" s="34">
        <v>87338.25</v>
      </c>
      <c r="C12" s="34">
        <v>42440.79</v>
      </c>
      <c r="D12" s="34">
        <v>44897.46</v>
      </c>
      <c r="E12" s="12"/>
      <c r="F12" s="13"/>
      <c r="G12" s="14"/>
      <c r="H12" s="14"/>
    </row>
    <row r="13" spans="1:10" x14ac:dyDescent="0.35">
      <c r="A13" s="19" t="s">
        <v>9</v>
      </c>
      <c r="B13" s="34">
        <v>22796.94</v>
      </c>
      <c r="C13" s="34">
        <v>11774.54</v>
      </c>
      <c r="D13" s="34">
        <v>11022.4</v>
      </c>
      <c r="E13" s="12"/>
      <c r="F13" s="13"/>
      <c r="G13" s="14"/>
      <c r="H13" s="14"/>
    </row>
    <row r="14" spans="1:10" x14ac:dyDescent="0.35">
      <c r="A14" s="20" t="s">
        <v>18</v>
      </c>
      <c r="B14" s="35">
        <v>0</v>
      </c>
      <c r="C14" s="35">
        <v>0</v>
      </c>
      <c r="D14" s="35">
        <v>0</v>
      </c>
      <c r="E14" s="12"/>
    </row>
    <row r="15" spans="1:10" x14ac:dyDescent="0.35">
      <c r="A15" s="1" t="s">
        <v>7</v>
      </c>
      <c r="B15" s="34"/>
      <c r="C15" s="34"/>
      <c r="D15" s="34"/>
      <c r="E15" s="12"/>
    </row>
    <row r="16" spans="1:10" s="15" customFormat="1" x14ac:dyDescent="0.35">
      <c r="A16" s="20" t="s">
        <v>6</v>
      </c>
      <c r="B16" s="34">
        <v>69862.86</v>
      </c>
      <c r="C16" s="34">
        <v>28200.04</v>
      </c>
      <c r="D16" s="34">
        <v>41662.82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34">
        <v>39294.76</v>
      </c>
      <c r="C17" s="34">
        <v>27418.31</v>
      </c>
      <c r="D17" s="34">
        <v>11876.45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34">
        <v>14662.15</v>
      </c>
      <c r="C18" s="34">
        <v>3888.79</v>
      </c>
      <c r="D18" s="34">
        <v>10773.36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5">
        <v>0</v>
      </c>
      <c r="C19" s="35">
        <v>0</v>
      </c>
      <c r="D19" s="35">
        <v>0</v>
      </c>
      <c r="E19" s="22"/>
      <c r="F19" s="13"/>
      <c r="G19" s="14"/>
      <c r="H19" s="14"/>
    </row>
    <row r="20" spans="1:10" s="15" customFormat="1" x14ac:dyDescent="0.35">
      <c r="A20" s="19" t="s">
        <v>2</v>
      </c>
      <c r="B20" s="34">
        <v>460.48</v>
      </c>
      <c r="C20" s="34">
        <v>156.08000000000001</v>
      </c>
      <c r="D20" s="34">
        <v>304.39999999999998</v>
      </c>
      <c r="E20" s="22"/>
      <c r="F20" s="13"/>
      <c r="G20" s="14"/>
      <c r="H20" s="14"/>
    </row>
    <row r="21" spans="1:10" s="15" customFormat="1" ht="8.1" customHeight="1" x14ac:dyDescent="0.35">
      <c r="A21" s="19"/>
      <c r="B21" s="21"/>
      <c r="C21" s="21"/>
      <c r="D21" s="21"/>
      <c r="E21" s="22"/>
      <c r="F21" s="13"/>
      <c r="G21" s="14"/>
      <c r="H21" s="14"/>
    </row>
    <row r="22" spans="1:10" x14ac:dyDescent="0.35">
      <c r="A22" s="1"/>
      <c r="B22" s="3"/>
      <c r="C22" s="23" t="s">
        <v>17</v>
      </c>
      <c r="D22" s="3"/>
      <c r="E22" s="24"/>
    </row>
    <row r="23" spans="1:10" x14ac:dyDescent="0.35">
      <c r="A23" s="6" t="s">
        <v>16</v>
      </c>
      <c r="B23" s="25">
        <f>B24+B25+B26+B27+B29+B30+B36+B37+B33+B34+B35+B36+B37</f>
        <v>100.06225092330736</v>
      </c>
      <c r="C23" s="25">
        <f t="shared" ref="C23:D23" si="0">C24+C25+C26+C27+C29+C30+C36+C37+C33+C34+C35+C36+C37</f>
        <v>100.04424124061417</v>
      </c>
      <c r="D23" s="25">
        <f t="shared" si="0"/>
        <v>100.07866873073017</v>
      </c>
      <c r="E23" s="24"/>
    </row>
    <row r="24" spans="1:10" s="15" customFormat="1" x14ac:dyDescent="0.35">
      <c r="A24" s="16" t="s">
        <v>15</v>
      </c>
      <c r="B24" s="26">
        <f t="shared" ref="B24:B31" si="1">(B7/$B$6)*100</f>
        <v>2.6736615422882881</v>
      </c>
      <c r="C24" s="26">
        <f t="shared" ref="C24:C31" si="2">(C7/$C$6)*100</f>
        <v>1.7812995155799576</v>
      </c>
      <c r="D24" s="26">
        <f t="shared" ref="D24:D31" si="3">(D7/$D$6)*100</f>
        <v>3.4872757721501322</v>
      </c>
      <c r="E24" s="17"/>
    </row>
    <row r="25" spans="1:10" x14ac:dyDescent="0.35">
      <c r="A25" s="1" t="s">
        <v>14</v>
      </c>
      <c r="B25" s="26">
        <f t="shared" si="1"/>
        <v>28.705350045692224</v>
      </c>
      <c r="C25" s="26">
        <f t="shared" si="2"/>
        <v>25.177259752886254</v>
      </c>
      <c r="D25" s="26">
        <f t="shared" si="3"/>
        <v>31.92209624772897</v>
      </c>
      <c r="E25" s="27"/>
    </row>
    <row r="26" spans="1:10" x14ac:dyDescent="0.35">
      <c r="A26" s="18" t="s">
        <v>13</v>
      </c>
      <c r="B26" s="26">
        <f t="shared" si="1"/>
        <v>18.01952869417573</v>
      </c>
      <c r="C26" s="26">
        <f t="shared" si="2"/>
        <v>20.64649808811399</v>
      </c>
      <c r="D26" s="26">
        <f t="shared" si="3"/>
        <v>15.62438007024363</v>
      </c>
      <c r="E26" s="28"/>
    </row>
    <row r="27" spans="1:10" x14ac:dyDescent="0.35">
      <c r="A27" s="18" t="s">
        <v>12</v>
      </c>
      <c r="B27" s="26">
        <f t="shared" si="1"/>
        <v>18.912222264279496</v>
      </c>
      <c r="C27" s="26">
        <f t="shared" si="2"/>
        <v>20.115801617379027</v>
      </c>
      <c r="D27" s="26">
        <f t="shared" si="3"/>
        <v>17.814854537795362</v>
      </c>
    </row>
    <row r="28" spans="1:10" x14ac:dyDescent="0.35">
      <c r="A28" s="1" t="s">
        <v>11</v>
      </c>
      <c r="B28" s="26"/>
      <c r="C28" s="26"/>
      <c r="D28" s="26"/>
    </row>
    <row r="29" spans="1:10" x14ac:dyDescent="0.35">
      <c r="A29" s="19" t="s">
        <v>10</v>
      </c>
      <c r="B29" s="26">
        <f t="shared" si="1"/>
        <v>11.806742171489134</v>
      </c>
      <c r="C29" s="26">
        <f t="shared" si="2"/>
        <v>12.029941070259332</v>
      </c>
      <c r="D29" s="26">
        <f t="shared" si="3"/>
        <v>11.603239787149912</v>
      </c>
    </row>
    <row r="30" spans="1:10" x14ac:dyDescent="0.35">
      <c r="A30" s="19" t="s">
        <v>9</v>
      </c>
      <c r="B30" s="26">
        <f t="shared" si="1"/>
        <v>3.0817836730058992</v>
      </c>
      <c r="C30" s="26">
        <f t="shared" si="2"/>
        <v>3.3375208691782432</v>
      </c>
      <c r="D30" s="26">
        <f t="shared" si="3"/>
        <v>2.8486143810781543</v>
      </c>
    </row>
    <row r="31" spans="1:10" x14ac:dyDescent="0.35">
      <c r="A31" s="20" t="s">
        <v>8</v>
      </c>
      <c r="B31" s="26">
        <f t="shared" si="1"/>
        <v>0</v>
      </c>
      <c r="C31" s="26">
        <f t="shared" si="2"/>
        <v>0</v>
      </c>
      <c r="D31" s="26">
        <f t="shared" si="3"/>
        <v>0</v>
      </c>
      <c r="J31" s="1" t="s">
        <v>1</v>
      </c>
    </row>
    <row r="32" spans="1:10" x14ac:dyDescent="0.35">
      <c r="A32" s="1" t="s">
        <v>7</v>
      </c>
      <c r="B32" s="26"/>
      <c r="C32" s="26"/>
      <c r="D32" s="26"/>
    </row>
    <row r="33" spans="1:7" x14ac:dyDescent="0.35">
      <c r="A33" s="20" t="s">
        <v>6</v>
      </c>
      <c r="B33" s="26">
        <f>(B16/$B$6)*100</f>
        <v>9.4443474123060778</v>
      </c>
      <c r="C33" s="26">
        <f>(C16/$C$6)*100</f>
        <v>7.9933672153359057</v>
      </c>
      <c r="D33" s="26">
        <f>(D16/$D$6)*100</f>
        <v>10.767283732061125</v>
      </c>
    </row>
    <row r="34" spans="1:7" x14ac:dyDescent="0.35">
      <c r="A34" s="20" t="s">
        <v>5</v>
      </c>
      <c r="B34" s="26">
        <f>(B17/$B$6)*100</f>
        <v>5.3120265177118204</v>
      </c>
      <c r="C34" s="26">
        <f t="shared" ref="C34:C37" si="4">(C17/$C$6)*100</f>
        <v>7.7717840206580071</v>
      </c>
      <c r="D34" s="26">
        <f>(D17/$D$6)*100</f>
        <v>3.0693339260193468</v>
      </c>
    </row>
    <row r="35" spans="1:7" x14ac:dyDescent="0.35">
      <c r="A35" s="20" t="s">
        <v>4</v>
      </c>
      <c r="B35" s="26">
        <f>(B18/$B$6)*100</f>
        <v>1.982089459425846</v>
      </c>
      <c r="C35" s="26">
        <f t="shared" si="4"/>
        <v>1.1022866099950963</v>
      </c>
      <c r="D35" s="26">
        <f>(D18/$D$6)*100</f>
        <v>2.7842528150431982</v>
      </c>
    </row>
    <row r="36" spans="1:7" x14ac:dyDescent="0.35">
      <c r="A36" s="19" t="s">
        <v>3</v>
      </c>
      <c r="B36" s="26">
        <f t="shared" ref="B36:B37" si="5">(B19/$B$6)*100</f>
        <v>0</v>
      </c>
      <c r="C36" s="26">
        <f t="shared" si="4"/>
        <v>0</v>
      </c>
      <c r="D36" s="26">
        <f t="shared" ref="D36:D37" si="6">(D19/$D$6)*100</f>
        <v>0</v>
      </c>
      <c r="G36" s="1" t="s">
        <v>1</v>
      </c>
    </row>
    <row r="37" spans="1:7" x14ac:dyDescent="0.35">
      <c r="A37" s="19" t="s">
        <v>2</v>
      </c>
      <c r="B37" s="26">
        <f t="shared" si="5"/>
        <v>6.2249571466422973E-2</v>
      </c>
      <c r="C37" s="26">
        <f t="shared" si="4"/>
        <v>4.4241240614184524E-2</v>
      </c>
      <c r="D37" s="26">
        <f t="shared" si="6"/>
        <v>7.8668730730166767E-2</v>
      </c>
    </row>
    <row r="38" spans="1:7" ht="12" customHeight="1" x14ac:dyDescent="0.35">
      <c r="A38" s="30"/>
      <c r="B38" s="31"/>
      <c r="C38" s="31"/>
      <c r="D38" s="32"/>
    </row>
    <row r="39" spans="1:7" ht="12" customHeight="1" x14ac:dyDescent="0.35">
      <c r="A39" s="19"/>
      <c r="B39" s="26"/>
      <c r="C39" s="26"/>
      <c r="D39" s="29"/>
    </row>
    <row r="40" spans="1:7" x14ac:dyDescent="0.35">
      <c r="A40" s="15" t="s">
        <v>25</v>
      </c>
      <c r="B40" s="28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2019-03-29T09:15:16Z</cp:lastPrinted>
  <dcterms:created xsi:type="dcterms:W3CDTF">2018-04-23T04:24:21Z</dcterms:created>
  <dcterms:modified xsi:type="dcterms:W3CDTF">2020-04-03T05:49:16Z</dcterms:modified>
</cp:coreProperties>
</file>