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Nso-plk\Lfs\2563\นำเข้าข้อมูล\M01\"/>
    </mc:Choice>
  </mc:AlternateContent>
  <xr:revisionPtr revIDLastSave="0" documentId="13_ncr:1_{12426B0D-9192-494F-BD9E-97D0F11E551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1" r:id="rId1"/>
  </sheets>
  <definedNames>
    <definedName name="_xlnm.Print_Area" localSheetId="0">ตารางที่2!$A$1:$D$41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36" i="1"/>
  <c r="D36" i="1"/>
  <c r="B37" i="1"/>
  <c r="C37" i="1"/>
  <c r="D37" i="1"/>
  <c r="B31" i="1"/>
  <c r="C31" i="1"/>
  <c r="D31" i="1"/>
  <c r="C34" i="1" l="1"/>
  <c r="C35" i="1"/>
  <c r="C25" i="1"/>
  <c r="C26" i="1"/>
  <c r="C27" i="1"/>
  <c r="B24" i="1" l="1"/>
  <c r="C24" i="1"/>
  <c r="D24" i="1"/>
  <c r="B25" i="1"/>
  <c r="D25" i="1"/>
  <c r="B26" i="1"/>
  <c r="D26" i="1"/>
  <c r="B27" i="1"/>
  <c r="D27" i="1"/>
  <c r="B29" i="1"/>
  <c r="C29" i="1"/>
  <c r="D29" i="1"/>
  <c r="B30" i="1"/>
  <c r="C30" i="1"/>
  <c r="D30" i="1"/>
  <c r="B33" i="1"/>
  <c r="C33" i="1"/>
  <c r="D33" i="1"/>
  <c r="B34" i="1"/>
  <c r="D34" i="1"/>
  <c r="B35" i="1"/>
  <c r="D35" i="1"/>
  <c r="D23" i="1" l="1"/>
  <c r="B23" i="1"/>
  <c r="C23" i="1"/>
</calcChain>
</file>

<file path=xl/sharedStrings.xml><?xml version="1.0" encoding="utf-8"?>
<sst xmlns="http://schemas.openxmlformats.org/spreadsheetml/2006/main" count="41" uniqueCount="26">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</sst>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  <numFmt numFmtId="191" formatCode="\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188" fontId="2" fillId="0" borderId="0" xfId="1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91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showGridLines="0" tabSelected="1" zoomScale="80" zoomScaleNormal="8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24</v>
      </c>
      <c r="B1" s="1"/>
      <c r="C1" s="1"/>
      <c r="D1" s="1"/>
      <c r="E1" s="3"/>
    </row>
    <row r="2" spans="1:10" ht="11.25" customHeight="1" x14ac:dyDescent="0.35"/>
    <row r="3" spans="1:10" s="2" customFormat="1" x14ac:dyDescent="0.35">
      <c r="A3" s="4" t="s">
        <v>23</v>
      </c>
      <c r="B3" s="5" t="s">
        <v>22</v>
      </c>
      <c r="C3" s="5" t="s">
        <v>21</v>
      </c>
      <c r="D3" s="5" t="s">
        <v>20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19</v>
      </c>
      <c r="D5" s="8"/>
      <c r="E5" s="10"/>
    </row>
    <row r="6" spans="1:10" s="15" customFormat="1" x14ac:dyDescent="0.35">
      <c r="A6" s="11" t="s">
        <v>16</v>
      </c>
      <c r="B6" s="34">
        <v>739810</v>
      </c>
      <c r="C6" s="34">
        <v>352859</v>
      </c>
      <c r="D6" s="34">
        <v>386951</v>
      </c>
      <c r="E6" s="12"/>
      <c r="F6" s="13"/>
      <c r="G6" s="14"/>
      <c r="H6" s="14"/>
    </row>
    <row r="7" spans="1:10" s="15" customFormat="1" x14ac:dyDescent="0.35">
      <c r="A7" s="16" t="s">
        <v>15</v>
      </c>
      <c r="B7" s="35">
        <v>25659.06</v>
      </c>
      <c r="C7" s="35">
        <v>6868.99</v>
      </c>
      <c r="D7" s="35">
        <v>18790.07</v>
      </c>
      <c r="E7" s="17"/>
      <c r="F7" s="13"/>
      <c r="G7" s="14"/>
      <c r="H7" s="14"/>
    </row>
    <row r="8" spans="1:10" s="15" customFormat="1" x14ac:dyDescent="0.35">
      <c r="A8" s="1" t="s">
        <v>14</v>
      </c>
      <c r="B8" s="35">
        <v>213142.43</v>
      </c>
      <c r="C8" s="35">
        <v>91385.279999999999</v>
      </c>
      <c r="D8" s="35">
        <v>121757.15</v>
      </c>
      <c r="E8" s="12"/>
      <c r="F8" s="13"/>
      <c r="G8" s="14"/>
      <c r="H8" s="14"/>
    </row>
    <row r="9" spans="1:10" s="15" customFormat="1" x14ac:dyDescent="0.35">
      <c r="A9" s="18" t="s">
        <v>13</v>
      </c>
      <c r="B9" s="35">
        <v>130812.4</v>
      </c>
      <c r="C9" s="35">
        <v>71984.11</v>
      </c>
      <c r="D9" s="35">
        <v>58828.3</v>
      </c>
      <c r="E9" s="12"/>
      <c r="F9" s="13"/>
      <c r="G9" s="14"/>
      <c r="H9" s="14"/>
      <c r="I9" s="1"/>
      <c r="J9" s="1"/>
    </row>
    <row r="10" spans="1:10" s="15" customFormat="1" x14ac:dyDescent="0.35">
      <c r="A10" s="18" t="s">
        <v>12</v>
      </c>
      <c r="B10" s="35">
        <v>140666.09</v>
      </c>
      <c r="C10" s="35">
        <v>73638.87</v>
      </c>
      <c r="D10" s="35">
        <v>67027.22</v>
      </c>
      <c r="E10" s="12"/>
      <c r="F10" s="13"/>
      <c r="G10" s="14"/>
      <c r="H10" s="14"/>
      <c r="I10" s="1"/>
      <c r="J10" s="1"/>
    </row>
    <row r="11" spans="1:10" x14ac:dyDescent="0.35">
      <c r="A11" s="1" t="s">
        <v>11</v>
      </c>
      <c r="B11" s="35"/>
      <c r="C11" s="35"/>
      <c r="D11" s="35"/>
      <c r="E11" s="12"/>
      <c r="F11" s="13"/>
      <c r="G11" s="14"/>
      <c r="H11" s="14"/>
    </row>
    <row r="12" spans="1:10" x14ac:dyDescent="0.35">
      <c r="A12" s="19" t="s">
        <v>10</v>
      </c>
      <c r="B12" s="35">
        <v>86121.75</v>
      </c>
      <c r="C12" s="35">
        <v>42874.7</v>
      </c>
      <c r="D12" s="35">
        <v>43247.05</v>
      </c>
      <c r="E12" s="12"/>
      <c r="F12" s="13"/>
      <c r="G12" s="14"/>
      <c r="H12" s="14"/>
    </row>
    <row r="13" spans="1:10" x14ac:dyDescent="0.35">
      <c r="A13" s="19" t="s">
        <v>9</v>
      </c>
      <c r="B13" s="35">
        <v>23419.95</v>
      </c>
      <c r="C13" s="35">
        <v>13225.64</v>
      </c>
      <c r="D13" s="35">
        <v>10194.31</v>
      </c>
      <c r="E13" s="12"/>
      <c r="F13" s="13"/>
      <c r="G13" s="14"/>
      <c r="H13" s="14"/>
    </row>
    <row r="14" spans="1:10" x14ac:dyDescent="0.35">
      <c r="A14" s="20" t="s">
        <v>18</v>
      </c>
      <c r="B14" s="36">
        <v>0</v>
      </c>
      <c r="C14" s="36">
        <v>0</v>
      </c>
      <c r="D14" s="36">
        <v>0</v>
      </c>
      <c r="E14" s="12"/>
    </row>
    <row r="15" spans="1:10" x14ac:dyDescent="0.35">
      <c r="A15" s="1" t="s">
        <v>7</v>
      </c>
      <c r="B15" s="35"/>
      <c r="C15" s="35"/>
      <c r="D15" s="35"/>
      <c r="E15" s="12"/>
    </row>
    <row r="16" spans="1:10" s="15" customFormat="1" x14ac:dyDescent="0.35">
      <c r="A16" s="20" t="s">
        <v>6</v>
      </c>
      <c r="B16" s="35">
        <v>72231.64</v>
      </c>
      <c r="C16" s="35">
        <v>27097.35</v>
      </c>
      <c r="D16" s="35">
        <v>45134.29</v>
      </c>
      <c r="E16" s="12"/>
      <c r="F16" s="13"/>
      <c r="G16" s="14"/>
      <c r="H16" s="14"/>
    </row>
    <row r="17" spans="1:10" s="15" customFormat="1" x14ac:dyDescent="0.35">
      <c r="A17" s="20" t="s">
        <v>5</v>
      </c>
      <c r="B17" s="35">
        <v>34738.050000000003</v>
      </c>
      <c r="C17" s="35">
        <v>21870.27</v>
      </c>
      <c r="D17" s="35">
        <v>12867.77</v>
      </c>
      <c r="E17" s="12"/>
      <c r="F17" s="13"/>
      <c r="G17" s="14"/>
      <c r="H17" s="14"/>
    </row>
    <row r="18" spans="1:10" s="15" customFormat="1" x14ac:dyDescent="0.35">
      <c r="A18" s="20" t="s">
        <v>4</v>
      </c>
      <c r="B18" s="35">
        <v>12482.75</v>
      </c>
      <c r="C18" s="35">
        <v>3528.55</v>
      </c>
      <c r="D18" s="35">
        <v>8954.2000000000007</v>
      </c>
      <c r="E18" s="12"/>
      <c r="F18" s="13"/>
      <c r="G18" s="14"/>
      <c r="H18" s="14"/>
    </row>
    <row r="19" spans="1:10" s="15" customFormat="1" x14ac:dyDescent="0.35">
      <c r="A19" s="19" t="s">
        <v>3</v>
      </c>
      <c r="B19" s="36">
        <v>0</v>
      </c>
      <c r="C19" s="36">
        <v>0</v>
      </c>
      <c r="D19" s="36">
        <v>0</v>
      </c>
      <c r="E19" s="22"/>
      <c r="F19" s="13"/>
      <c r="G19" s="14"/>
      <c r="H19" s="14"/>
    </row>
    <row r="20" spans="1:10" s="15" customFormat="1" x14ac:dyDescent="0.35">
      <c r="A20" s="19" t="s">
        <v>2</v>
      </c>
      <c r="B20" s="35">
        <v>535.88</v>
      </c>
      <c r="C20" s="35">
        <v>385.23</v>
      </c>
      <c r="D20" s="35">
        <v>150.63999999999999</v>
      </c>
      <c r="E20" s="22"/>
      <c r="F20" s="13"/>
      <c r="G20" s="14"/>
      <c r="H20" s="14"/>
    </row>
    <row r="21" spans="1:10" s="15" customFormat="1" ht="8.1" customHeight="1" x14ac:dyDescent="0.35">
      <c r="A21" s="19"/>
      <c r="B21" s="21"/>
      <c r="C21" s="21"/>
      <c r="D21" s="21"/>
      <c r="E21" s="22"/>
      <c r="F21" s="13"/>
      <c r="G21" s="14"/>
      <c r="H21" s="14"/>
    </row>
    <row r="22" spans="1:10" x14ac:dyDescent="0.35">
      <c r="A22" s="1"/>
      <c r="B22" s="3"/>
      <c r="C22" s="23" t="s">
        <v>17</v>
      </c>
      <c r="D22" s="3"/>
      <c r="E22" s="24"/>
    </row>
    <row r="23" spans="1:10" x14ac:dyDescent="0.35">
      <c r="A23" s="6" t="s">
        <v>16</v>
      </c>
      <c r="B23" s="25">
        <f>B24+B25+B26+B27+B29+B30+B36+B37+B33+B34+B35+B36+B37</f>
        <v>100.07243481434421</v>
      </c>
      <c r="C23" s="25">
        <f t="shared" ref="C23:D23" si="0">C24+C25+C26+C27+C29+C30+C36+C37+C33+C34+C35+C36+C37</f>
        <v>100.10917108533437</v>
      </c>
      <c r="D23" s="25">
        <f t="shared" si="0"/>
        <v>100.03892999372013</v>
      </c>
      <c r="E23" s="24"/>
    </row>
    <row r="24" spans="1:10" s="15" customFormat="1" x14ac:dyDescent="0.35">
      <c r="A24" s="16" t="s">
        <v>15</v>
      </c>
      <c r="B24" s="26">
        <f t="shared" ref="B24:B31" si="1">(B7/$B$6)*100</f>
        <v>3.4683310579743449</v>
      </c>
      <c r="C24" s="26">
        <f t="shared" ref="C24:C31" si="2">(C7/$C$6)*100</f>
        <v>1.9466670823189998</v>
      </c>
      <c r="D24" s="26">
        <f t="shared" ref="D24:D31" si="3">(D7/$D$6)*100</f>
        <v>4.8559300790022508</v>
      </c>
      <c r="E24" s="17"/>
    </row>
    <row r="25" spans="1:10" x14ac:dyDescent="0.35">
      <c r="A25" s="1" t="s">
        <v>14</v>
      </c>
      <c r="B25" s="26">
        <f t="shared" si="1"/>
        <v>28.810428353225824</v>
      </c>
      <c r="C25" s="26">
        <f t="shared" si="2"/>
        <v>25.898526040146347</v>
      </c>
      <c r="D25" s="26">
        <f t="shared" si="3"/>
        <v>31.465779904949205</v>
      </c>
      <c r="E25" s="27"/>
    </row>
    <row r="26" spans="1:10" x14ac:dyDescent="0.35">
      <c r="A26" s="18" t="s">
        <v>13</v>
      </c>
      <c r="B26" s="26">
        <f t="shared" si="1"/>
        <v>17.681891296413944</v>
      </c>
      <c r="C26" s="26">
        <f t="shared" si="2"/>
        <v>20.400247691004054</v>
      </c>
      <c r="D26" s="26">
        <f t="shared" si="3"/>
        <v>15.203036043323316</v>
      </c>
      <c r="E26" s="28"/>
    </row>
    <row r="27" spans="1:10" x14ac:dyDescent="0.35">
      <c r="A27" s="18" t="s">
        <v>12</v>
      </c>
      <c r="B27" s="26">
        <f t="shared" si="1"/>
        <v>19.013813006042092</v>
      </c>
      <c r="C27" s="26">
        <f t="shared" si="2"/>
        <v>20.869205546691454</v>
      </c>
      <c r="D27" s="26">
        <f t="shared" si="3"/>
        <v>17.321888301102724</v>
      </c>
    </row>
    <row r="28" spans="1:10" x14ac:dyDescent="0.35">
      <c r="A28" s="1" t="s">
        <v>11</v>
      </c>
      <c r="B28" s="26"/>
      <c r="C28" s="26"/>
      <c r="D28" s="26"/>
    </row>
    <row r="29" spans="1:10" x14ac:dyDescent="0.35">
      <c r="A29" s="19" t="s">
        <v>10</v>
      </c>
      <c r="B29" s="26">
        <f t="shared" si="1"/>
        <v>11.64106324596856</v>
      </c>
      <c r="C29" s="26">
        <f t="shared" si="2"/>
        <v>12.150660745510246</v>
      </c>
      <c r="D29" s="26">
        <f t="shared" si="3"/>
        <v>11.176363415522896</v>
      </c>
    </row>
    <row r="30" spans="1:10" x14ac:dyDescent="0.35">
      <c r="A30" s="19" t="s">
        <v>9</v>
      </c>
      <c r="B30" s="26">
        <f t="shared" si="1"/>
        <v>3.1656709155053324</v>
      </c>
      <c r="C30" s="26">
        <f t="shared" si="2"/>
        <v>3.7481373579815167</v>
      </c>
      <c r="D30" s="26">
        <f t="shared" si="3"/>
        <v>2.6345222004853328</v>
      </c>
    </row>
    <row r="31" spans="1:10" x14ac:dyDescent="0.35">
      <c r="A31" s="20" t="s">
        <v>8</v>
      </c>
      <c r="B31" s="26">
        <f t="shared" si="1"/>
        <v>0</v>
      </c>
      <c r="C31" s="26">
        <f t="shared" si="2"/>
        <v>0</v>
      </c>
      <c r="D31" s="26">
        <f t="shared" si="3"/>
        <v>0</v>
      </c>
      <c r="J31" s="1" t="s">
        <v>1</v>
      </c>
    </row>
    <row r="32" spans="1:10" x14ac:dyDescent="0.35">
      <c r="A32" s="1" t="s">
        <v>7</v>
      </c>
      <c r="B32" s="26"/>
      <c r="C32" s="26"/>
      <c r="D32" s="26"/>
    </row>
    <row r="33" spans="1:7" x14ac:dyDescent="0.35">
      <c r="A33" s="20" t="s">
        <v>6</v>
      </c>
      <c r="B33" s="26">
        <f>(B16/$B$6)*100</f>
        <v>9.7635392871142592</v>
      </c>
      <c r="C33" s="26">
        <f>(C16/$C$6)*100</f>
        <v>7.6793705134345442</v>
      </c>
      <c r="D33" s="26">
        <f>(D16/$D$6)*100</f>
        <v>11.664084082997588</v>
      </c>
    </row>
    <row r="34" spans="1:7" x14ac:dyDescent="0.35">
      <c r="A34" s="20" t="s">
        <v>5</v>
      </c>
      <c r="B34" s="26">
        <f>(B17/$B$6)*100</f>
        <v>4.6955366918533148</v>
      </c>
      <c r="C34" s="26">
        <f t="shared" ref="C34:C37" si="4">(C17/$C$6)*100</f>
        <v>6.1980196055648289</v>
      </c>
      <c r="D34" s="26">
        <f>(D17/$D$6)*100</f>
        <v>3.325426216756127</v>
      </c>
    </row>
    <row r="35" spans="1:7" x14ac:dyDescent="0.35">
      <c r="A35" s="20" t="s">
        <v>4</v>
      </c>
      <c r="B35" s="26">
        <f>(B18/$B$6)*100</f>
        <v>1.6872913315581026</v>
      </c>
      <c r="C35" s="26">
        <f t="shared" si="4"/>
        <v>0.99998866402727438</v>
      </c>
      <c r="D35" s="26">
        <f>(D18/$D$6)*100</f>
        <v>2.3140397621404261</v>
      </c>
    </row>
    <row r="36" spans="1:7" x14ac:dyDescent="0.35">
      <c r="A36" s="19" t="s">
        <v>3</v>
      </c>
      <c r="B36" s="26">
        <f t="shared" ref="B36:B37" si="5">(B19/$B$6)*100</f>
        <v>0</v>
      </c>
      <c r="C36" s="26">
        <f t="shared" si="4"/>
        <v>0</v>
      </c>
      <c r="D36" s="26">
        <f t="shared" ref="D36:D37" si="6">(D19/$D$6)*100</f>
        <v>0</v>
      </c>
      <c r="G36" s="1" t="s">
        <v>1</v>
      </c>
    </row>
    <row r="37" spans="1:7" x14ac:dyDescent="0.35">
      <c r="A37" s="19" t="s">
        <v>2</v>
      </c>
      <c r="B37" s="26">
        <f t="shared" si="5"/>
        <v>7.2434814344223525E-2</v>
      </c>
      <c r="C37" s="26">
        <f t="shared" si="4"/>
        <v>0.10917391932755011</v>
      </c>
      <c r="D37" s="26">
        <f t="shared" si="6"/>
        <v>3.8929993720135107E-2</v>
      </c>
    </row>
    <row r="38" spans="1:7" ht="12" customHeight="1" x14ac:dyDescent="0.35">
      <c r="A38" s="30"/>
      <c r="B38" s="31"/>
      <c r="C38" s="31"/>
      <c r="D38" s="32"/>
    </row>
    <row r="39" spans="1:7" ht="12" customHeight="1" x14ac:dyDescent="0.35">
      <c r="A39" s="19"/>
      <c r="B39" s="26"/>
      <c r="C39" s="26"/>
      <c r="D39" s="29"/>
    </row>
    <row r="40" spans="1:7" x14ac:dyDescent="0.35">
      <c r="A40" s="33" t="s">
        <v>25</v>
      </c>
      <c r="B40" s="28"/>
    </row>
    <row r="41" spans="1:7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kamontip</cp:lastModifiedBy>
  <cp:lastPrinted>2019-03-29T09:15:16Z</cp:lastPrinted>
  <dcterms:created xsi:type="dcterms:W3CDTF">2018-04-23T04:24:21Z</dcterms:created>
  <dcterms:modified xsi:type="dcterms:W3CDTF">2020-04-03T05:50:56Z</dcterms:modified>
</cp:coreProperties>
</file>