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38" i="1"/>
  <c r="D35"/>
  <c r="C35"/>
  <c r="B35"/>
  <c r="D34"/>
  <c r="C34"/>
  <c r="B34"/>
  <c r="C33"/>
  <c r="B33"/>
  <c r="D32"/>
  <c r="C32"/>
  <c r="D30"/>
  <c r="C30"/>
  <c r="B30"/>
  <c r="D29"/>
  <c r="C29"/>
  <c r="B29"/>
  <c r="C28"/>
  <c r="B28"/>
  <c r="D27"/>
  <c r="C27"/>
  <c r="B27"/>
  <c r="D26"/>
  <c r="C26"/>
  <c r="B26"/>
  <c r="C25"/>
  <c r="B25"/>
  <c r="C24"/>
  <c r="D15"/>
  <c r="B15"/>
  <c r="B32" s="1"/>
  <c r="D11"/>
  <c r="D28" s="1"/>
  <c r="C11"/>
</calcChain>
</file>

<file path=xl/sharedStrings.xml><?xml version="1.0" encoding="utf-8"?>
<sst xmlns="http://schemas.openxmlformats.org/spreadsheetml/2006/main" count="57" uniqueCount="27">
  <si>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</si>
  <si>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2/2563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</si>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</sst>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00"/>
    <numFmt numFmtId="189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Border="1"/>
    <xf numFmtId="18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188" fontId="2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189" fontId="4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Alignment="1">
      <alignment horizontal="right" vertical="center"/>
    </xf>
    <xf numFmtId="189" fontId="2" fillId="0" borderId="0" xfId="0" quotePrefix="1" applyNumberFormat="1" applyFont="1" applyFill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9" fontId="2" fillId="0" borderId="1" xfId="0" applyNumberFormat="1" applyFont="1" applyFill="1" applyBorder="1" applyAlignment="1">
      <alignment horizontal="right"/>
    </xf>
    <xf numFmtId="188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189" fontId="1" fillId="0" borderId="0" xfId="0" applyNumberFormat="1" applyFont="1" applyFill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41"/>
  <sheetViews>
    <sheetView showGridLines="0" tabSelected="1" topLeftCell="A6" zoomScaleSheetLayoutView="100" workbookViewId="0">
      <selection activeCell="D9" sqref="D9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9" s="1" customFormat="1" ht="27.75" customHeight="1">
      <c r="A1" s="1" t="s">
        <v>0</v>
      </c>
      <c r="B1" s="2"/>
      <c r="C1" s="2"/>
      <c r="D1" s="2"/>
      <c r="E1" s="3"/>
    </row>
    <row r="2" spans="1:9" s="1" customFormat="1" ht="27.75" customHeight="1">
      <c r="A2" s="1" t="s">
        <v>1</v>
      </c>
      <c r="B2" s="2"/>
      <c r="C2" s="2"/>
      <c r="D2" s="2"/>
      <c r="E2" s="3"/>
    </row>
    <row r="3" spans="1:9" ht="4.5" customHeight="1">
      <c r="E3" s="5"/>
    </row>
    <row r="4" spans="1:9" s="8" customFormat="1" ht="33" customHeight="1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9" s="8" customFormat="1" ht="21.75" customHeight="1">
      <c r="B5" s="9" t="s">
        <v>6</v>
      </c>
      <c r="C5" s="9"/>
      <c r="D5" s="9"/>
      <c r="E5" s="10"/>
    </row>
    <row r="6" spans="1:9" s="14" customFormat="1" ht="21.75" customHeight="1">
      <c r="A6" s="11" t="s">
        <v>7</v>
      </c>
      <c r="B6" s="12">
        <v>739195</v>
      </c>
      <c r="C6" s="12">
        <v>356165</v>
      </c>
      <c r="D6" s="12">
        <v>383030</v>
      </c>
      <c r="E6" s="13"/>
      <c r="G6" s="12"/>
      <c r="H6" s="12"/>
      <c r="I6" s="12"/>
    </row>
    <row r="7" spans="1:9" s="14" customFormat="1" ht="19.5" customHeight="1">
      <c r="A7" s="15" t="s">
        <v>8</v>
      </c>
      <c r="B7" s="16">
        <v>32147</v>
      </c>
      <c r="C7" s="16">
        <v>5539</v>
      </c>
      <c r="D7" s="16">
        <v>26608</v>
      </c>
      <c r="E7" s="15"/>
      <c r="G7" s="17"/>
      <c r="H7" s="16"/>
      <c r="I7" s="16"/>
    </row>
    <row r="8" spans="1:9" s="14" customFormat="1" ht="19.5" customHeight="1">
      <c r="A8" s="2" t="s">
        <v>9</v>
      </c>
      <c r="B8" s="16">
        <v>252404</v>
      </c>
      <c r="C8" s="16">
        <v>112810</v>
      </c>
      <c r="D8" s="16">
        <v>139594</v>
      </c>
      <c r="E8" s="15"/>
      <c r="G8" s="17"/>
      <c r="H8" s="16"/>
      <c r="I8" s="16"/>
    </row>
    <row r="9" spans="1:9" s="14" customFormat="1" ht="19.5" customHeight="1">
      <c r="A9" s="18" t="s">
        <v>10</v>
      </c>
      <c r="B9" s="16">
        <v>120921</v>
      </c>
      <c r="C9" s="16">
        <v>65595</v>
      </c>
      <c r="D9" s="16">
        <v>55326</v>
      </c>
      <c r="E9" s="15"/>
      <c r="G9" s="17"/>
      <c r="H9" s="16"/>
      <c r="I9" s="16"/>
    </row>
    <row r="10" spans="1:9" s="14" customFormat="1" ht="19.5" customHeight="1">
      <c r="A10" s="18" t="s">
        <v>11</v>
      </c>
      <c r="B10" s="16">
        <v>135995</v>
      </c>
      <c r="C10" s="16">
        <v>77672</v>
      </c>
      <c r="D10" s="16">
        <v>58323</v>
      </c>
      <c r="E10" s="15"/>
      <c r="G10" s="17"/>
      <c r="H10" s="16"/>
      <c r="I10" s="16"/>
    </row>
    <row r="11" spans="1:9" s="2" customFormat="1" ht="19.5" customHeight="1">
      <c r="A11" s="2" t="s">
        <v>12</v>
      </c>
      <c r="B11" s="16">
        <v>103405</v>
      </c>
      <c r="C11" s="16">
        <f>SUM(C12:C14)</f>
        <v>49414</v>
      </c>
      <c r="D11" s="16">
        <f>SUM(D12:D14)</f>
        <v>53991</v>
      </c>
      <c r="E11" s="19"/>
      <c r="G11" s="17"/>
      <c r="H11" s="16"/>
      <c r="I11" s="16"/>
    </row>
    <row r="12" spans="1:9" s="2" customFormat="1" ht="19.5" customHeight="1">
      <c r="A12" s="20" t="s">
        <v>13</v>
      </c>
      <c r="B12" s="16">
        <v>82293</v>
      </c>
      <c r="C12" s="16">
        <v>37085</v>
      </c>
      <c r="D12" s="16">
        <v>45208</v>
      </c>
      <c r="E12" s="21"/>
      <c r="G12" s="17"/>
      <c r="H12" s="16"/>
      <c r="I12" s="16"/>
    </row>
    <row r="13" spans="1:9" s="2" customFormat="1" ht="19.5" customHeight="1">
      <c r="A13" s="20" t="s">
        <v>14</v>
      </c>
      <c r="B13" s="16">
        <v>21112</v>
      </c>
      <c r="C13" s="16">
        <v>12329</v>
      </c>
      <c r="D13" s="16">
        <v>8783</v>
      </c>
      <c r="E13" s="21"/>
      <c r="G13" s="17"/>
      <c r="H13" s="16"/>
      <c r="I13" s="16"/>
    </row>
    <row r="14" spans="1:9" s="2" customFormat="1" ht="19.5" customHeight="1">
      <c r="A14" s="22" t="s">
        <v>15</v>
      </c>
      <c r="B14" s="16" t="s">
        <v>16</v>
      </c>
      <c r="C14" s="16" t="s">
        <v>16</v>
      </c>
      <c r="D14" s="16" t="s">
        <v>16</v>
      </c>
      <c r="E14" s="21"/>
      <c r="G14" s="17"/>
      <c r="H14" s="16"/>
      <c r="I14" s="16"/>
    </row>
    <row r="15" spans="1:9" s="2" customFormat="1" ht="19.5" customHeight="1">
      <c r="A15" s="2" t="s">
        <v>17</v>
      </c>
      <c r="B15" s="16">
        <f>SUM(B16:B18)</f>
        <v>94211</v>
      </c>
      <c r="C15" s="16">
        <v>45023</v>
      </c>
      <c r="D15" s="16">
        <f>SUM(D16:D18)</f>
        <v>49188</v>
      </c>
      <c r="E15" s="23"/>
      <c r="G15" s="17"/>
      <c r="H15" s="16"/>
      <c r="I15" s="16"/>
    </row>
    <row r="16" spans="1:9" s="14" customFormat="1" ht="19.5" customHeight="1">
      <c r="A16" s="22" t="s">
        <v>18</v>
      </c>
      <c r="B16" s="16">
        <v>55736</v>
      </c>
      <c r="C16" s="16">
        <v>26786</v>
      </c>
      <c r="D16" s="16">
        <v>28950</v>
      </c>
      <c r="E16" s="13"/>
      <c r="G16" s="17"/>
      <c r="H16" s="16"/>
      <c r="I16" s="16"/>
    </row>
    <row r="17" spans="1:10" s="14" customFormat="1" ht="19.5" customHeight="1">
      <c r="A17" s="22" t="s">
        <v>19</v>
      </c>
      <c r="B17" s="16">
        <v>23780</v>
      </c>
      <c r="C17" s="16">
        <v>13349</v>
      </c>
      <c r="D17" s="16">
        <v>10431</v>
      </c>
      <c r="E17" s="15"/>
      <c r="G17" s="17"/>
      <c r="H17" s="16"/>
      <c r="I17" s="16"/>
    </row>
    <row r="18" spans="1:10" s="14" customFormat="1" ht="19.5" customHeight="1">
      <c r="A18" s="22" t="s">
        <v>20</v>
      </c>
      <c r="B18" s="16">
        <v>14695</v>
      </c>
      <c r="C18" s="16">
        <v>4888</v>
      </c>
      <c r="D18" s="16">
        <v>9807</v>
      </c>
      <c r="E18" s="15"/>
      <c r="G18" s="16"/>
      <c r="H18" s="16"/>
      <c r="I18" s="16"/>
    </row>
    <row r="19" spans="1:10" s="14" customFormat="1" ht="19.5" customHeight="1">
      <c r="A19" s="22" t="s">
        <v>21</v>
      </c>
      <c r="B19" s="16" t="s">
        <v>16</v>
      </c>
      <c r="C19" s="16" t="s">
        <v>16</v>
      </c>
      <c r="D19" s="16" t="s">
        <v>16</v>
      </c>
      <c r="E19" s="15"/>
      <c r="G19" s="16"/>
      <c r="H19" s="16"/>
      <c r="I19" s="16"/>
    </row>
    <row r="20" spans="1:10" s="14" customFormat="1" ht="19.5" customHeight="1">
      <c r="A20" s="22" t="s">
        <v>22</v>
      </c>
      <c r="B20" s="16">
        <v>112</v>
      </c>
      <c r="C20" s="16">
        <v>112</v>
      </c>
      <c r="D20" s="16" t="s">
        <v>16</v>
      </c>
      <c r="E20" s="15"/>
      <c r="G20" s="16"/>
      <c r="H20" s="16"/>
      <c r="I20" s="16"/>
    </row>
    <row r="21" spans="1:10" s="14" customFormat="1" ht="4.5" customHeight="1">
      <c r="A21" s="20"/>
      <c r="B21" s="24"/>
      <c r="C21" s="25"/>
      <c r="D21" s="25"/>
      <c r="E21" s="15"/>
    </row>
    <row r="22" spans="1:10" s="2" customFormat="1" ht="24.95" customHeight="1">
      <c r="B22" s="26" t="s">
        <v>23</v>
      </c>
      <c r="C22" s="26"/>
      <c r="D22" s="26"/>
      <c r="E22" s="23"/>
      <c r="J22" s="27"/>
    </row>
    <row r="23" spans="1:10" s="2" customFormat="1" ht="24.95" customHeight="1">
      <c r="A23" s="28" t="s">
        <v>7</v>
      </c>
      <c r="B23" s="29">
        <v>100</v>
      </c>
      <c r="C23" s="29">
        <v>100</v>
      </c>
      <c r="D23" s="29">
        <v>100</v>
      </c>
      <c r="E23" s="23"/>
      <c r="J23" s="27"/>
    </row>
    <row r="24" spans="1:10" s="2" customFormat="1" ht="19.5" customHeight="1">
      <c r="A24" s="15" t="s">
        <v>8</v>
      </c>
      <c r="B24" s="30">
        <v>4.4000000000000004</v>
      </c>
      <c r="C24" s="30">
        <f>C7/$C$6*100</f>
        <v>1.5551780775764044</v>
      </c>
      <c r="D24" s="30">
        <v>7</v>
      </c>
      <c r="J24" s="27"/>
    </row>
    <row r="25" spans="1:10" s="2" customFormat="1" ht="19.5" customHeight="1">
      <c r="A25" s="2" t="s">
        <v>9</v>
      </c>
      <c r="B25" s="30">
        <f t="shared" ref="B25:B35" si="0">B8/$B$6*100</f>
        <v>34.145793735076673</v>
      </c>
      <c r="C25" s="30">
        <f t="shared" ref="C25:C35" si="1">C8/$C$6*100</f>
        <v>31.673522103519435</v>
      </c>
      <c r="D25" s="30">
        <v>36.5</v>
      </c>
      <c r="E25" s="23"/>
    </row>
    <row r="26" spans="1:10" s="2" customFormat="1" ht="19.5" customHeight="1">
      <c r="A26" s="18" t="s">
        <v>10</v>
      </c>
      <c r="B26" s="30">
        <f t="shared" si="0"/>
        <v>16.358471039441554</v>
      </c>
      <c r="C26" s="30">
        <f t="shared" si="1"/>
        <v>18.417025816686085</v>
      </c>
      <c r="D26" s="30">
        <f t="shared" ref="D26:D35" si="2">D9/$D$6*100</f>
        <v>14.444299402135602</v>
      </c>
    </row>
    <row r="27" spans="1:10" s="2" customFormat="1" ht="19.5" customHeight="1">
      <c r="A27" s="18" t="s">
        <v>11</v>
      </c>
      <c r="B27" s="30">
        <f t="shared" si="0"/>
        <v>18.397716434770256</v>
      </c>
      <c r="C27" s="30">
        <f t="shared" si="1"/>
        <v>21.807869947917396</v>
      </c>
      <c r="D27" s="30">
        <f t="shared" si="2"/>
        <v>15.2267446414119</v>
      </c>
    </row>
    <row r="28" spans="1:10" s="2" customFormat="1" ht="19.5" customHeight="1">
      <c r="A28" s="2" t="s">
        <v>12</v>
      </c>
      <c r="B28" s="30">
        <f t="shared" si="0"/>
        <v>13.988866266681999</v>
      </c>
      <c r="C28" s="30">
        <f t="shared" si="1"/>
        <v>13.873906756699844</v>
      </c>
      <c r="D28" s="30">
        <f t="shared" si="2"/>
        <v>14.095762733989506</v>
      </c>
    </row>
    <row r="29" spans="1:10" s="2" customFormat="1" ht="19.5" customHeight="1">
      <c r="A29" s="20" t="s">
        <v>13</v>
      </c>
      <c r="B29" s="30">
        <f t="shared" si="0"/>
        <v>11.132786341898958</v>
      </c>
      <c r="C29" s="30">
        <f t="shared" si="1"/>
        <v>10.412308901773054</v>
      </c>
      <c r="D29" s="30">
        <f t="shared" si="2"/>
        <v>11.802730856590868</v>
      </c>
    </row>
    <row r="30" spans="1:10" s="2" customFormat="1" ht="19.5" customHeight="1">
      <c r="A30" s="20" t="s">
        <v>14</v>
      </c>
      <c r="B30" s="30">
        <f t="shared" si="0"/>
        <v>2.8560799247830411</v>
      </c>
      <c r="C30" s="30">
        <f t="shared" si="1"/>
        <v>3.4615978549267892</v>
      </c>
      <c r="D30" s="30">
        <f t="shared" si="2"/>
        <v>2.2930318773986373</v>
      </c>
    </row>
    <row r="31" spans="1:10" s="2" customFormat="1" ht="19.5" customHeight="1">
      <c r="A31" s="22" t="s">
        <v>15</v>
      </c>
      <c r="B31" s="30" t="s">
        <v>16</v>
      </c>
      <c r="C31" s="30" t="s">
        <v>16</v>
      </c>
      <c r="D31" s="30" t="s">
        <v>16</v>
      </c>
    </row>
    <row r="32" spans="1:10" s="2" customFormat="1" ht="19.5" customHeight="1">
      <c r="A32" s="2" t="s">
        <v>17</v>
      </c>
      <c r="B32" s="30">
        <f t="shared" si="0"/>
        <v>12.745080797353877</v>
      </c>
      <c r="C32" s="30">
        <f>C15/$C$6*100</f>
        <v>12.64105119818062</v>
      </c>
      <c r="D32" s="30">
        <f t="shared" si="2"/>
        <v>12.841813957131295</v>
      </c>
    </row>
    <row r="33" spans="1:5" s="2" customFormat="1" ht="19.5" customHeight="1">
      <c r="A33" s="22" t="s">
        <v>18</v>
      </c>
      <c r="B33" s="30">
        <f t="shared" si="0"/>
        <v>7.5400942917633369</v>
      </c>
      <c r="C33" s="30">
        <f t="shared" si="1"/>
        <v>7.5206715988376178</v>
      </c>
      <c r="D33" s="30">
        <v>7.5</v>
      </c>
    </row>
    <row r="34" spans="1:5" s="2" customFormat="1" ht="19.5" customHeight="1">
      <c r="A34" s="22" t="s">
        <v>19</v>
      </c>
      <c r="B34" s="30">
        <f t="shared" si="0"/>
        <v>3.2170131020907879</v>
      </c>
      <c r="C34" s="30">
        <f t="shared" si="1"/>
        <v>3.7479819746465823</v>
      </c>
      <c r="D34" s="30">
        <f t="shared" si="2"/>
        <v>2.7232853823460306</v>
      </c>
    </row>
    <row r="35" spans="1:5" s="2" customFormat="1" ht="19.5" customHeight="1">
      <c r="A35" s="22" t="s">
        <v>20</v>
      </c>
      <c r="B35" s="30">
        <f t="shared" si="0"/>
        <v>1.9879734034997532</v>
      </c>
      <c r="C35" s="30">
        <f t="shared" si="1"/>
        <v>1.3723976246964187</v>
      </c>
      <c r="D35" s="30">
        <f t="shared" si="2"/>
        <v>2.56037386105527</v>
      </c>
    </row>
    <row r="36" spans="1:5" s="2" customFormat="1" ht="19.5" customHeight="1">
      <c r="A36" s="22" t="s">
        <v>21</v>
      </c>
      <c r="B36" s="30" t="s">
        <v>16</v>
      </c>
      <c r="C36" s="30" t="s">
        <v>16</v>
      </c>
      <c r="D36" s="30" t="s">
        <v>16</v>
      </c>
    </row>
    <row r="37" spans="1:5" s="2" customFormat="1" ht="19.5" customHeight="1">
      <c r="A37" s="22" t="s">
        <v>22</v>
      </c>
      <c r="B37" s="31" t="s">
        <v>24</v>
      </c>
      <c r="C37" s="31" t="s">
        <v>24</v>
      </c>
      <c r="D37" s="30" t="s">
        <v>16</v>
      </c>
    </row>
    <row r="38" spans="1:5" s="2" customFormat="1" ht="5.0999999999999996" customHeight="1">
      <c r="A38" s="32"/>
      <c r="B38" s="33" t="s">
        <v>16</v>
      </c>
      <c r="C38" s="33">
        <f>SUM(C21/$C$6*100)</f>
        <v>0</v>
      </c>
      <c r="D38" s="34"/>
      <c r="E38" s="35"/>
    </row>
    <row r="39" spans="1:5" ht="3" customHeight="1">
      <c r="A39" s="2"/>
    </row>
    <row r="40" spans="1:5" s="37" customFormat="1" ht="19.5" customHeight="1">
      <c r="A40" s="36" t="s">
        <v>25</v>
      </c>
    </row>
    <row r="41" spans="1:5" s="1" customFormat="1" ht="26.25" customHeight="1">
      <c r="A41" s="38" t="s">
        <v>26</v>
      </c>
      <c r="B41" s="39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2020-10-20T02:32:24Z</dcterms:created>
  <dcterms:modified xsi:type="dcterms:W3CDTF">2020-10-20T02:32:30Z</dcterms:modified>
</cp:coreProperties>
</file>