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krkr\สรง\รายงาน\2563\ไตรมาสที่ 4_2563\"/>
    </mc:Choice>
  </mc:AlternateContent>
  <bookViews>
    <workbookView xWindow="0" yWindow="0" windowWidth="10020" windowHeight="7020" tabRatio="744"/>
  </bookViews>
  <sheets>
    <sheet name="ตารางที่2" sheetId="5" r:id="rId1"/>
  </sheets>
  <calcPr calcId="162913"/>
</workbook>
</file>

<file path=xl/calcChain.xml><?xml version="1.0" encoding="utf-8"?>
<calcChain xmlns="http://schemas.openxmlformats.org/spreadsheetml/2006/main">
  <c r="C10" i="5" l="1"/>
  <c r="D10" i="5"/>
  <c r="B10" i="5"/>
  <c r="C14" i="5"/>
  <c r="D14" i="5"/>
  <c r="B14" i="5"/>
  <c r="C22" i="5" l="1"/>
  <c r="B26" i="5" l="1"/>
  <c r="B23" i="5"/>
  <c r="D23" i="5"/>
  <c r="B24" i="5"/>
  <c r="C24" i="5"/>
  <c r="D24" i="5"/>
  <c r="C25" i="5"/>
  <c r="D25" i="5"/>
  <c r="D26" i="5"/>
  <c r="B27" i="5"/>
  <c r="C27" i="5"/>
  <c r="D27" i="5"/>
  <c r="B28" i="5"/>
  <c r="D28" i="5"/>
  <c r="B30" i="5"/>
  <c r="C30" i="5"/>
  <c r="B31" i="5"/>
  <c r="C31" i="5"/>
  <c r="D31" i="5"/>
  <c r="B32" i="5"/>
  <c r="C32" i="5"/>
  <c r="D32" i="5"/>
  <c r="B33" i="5"/>
  <c r="C33" i="5"/>
  <c r="D33" i="5"/>
  <c r="C35" i="5"/>
  <c r="D22" i="5"/>
  <c r="B22" i="5"/>
  <c r="D30" i="5"/>
</calcChain>
</file>

<file path=xl/sharedStrings.xml><?xml version="1.0" encoding="utf-8"?>
<sst xmlns="http://schemas.openxmlformats.org/spreadsheetml/2006/main" count="57" uniqueCount="27">
  <si>
    <t>รวม</t>
  </si>
  <si>
    <t>ชาย</t>
  </si>
  <si>
    <t>หญิง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</si>
  <si>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</si>
  <si>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</si>
  <si>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</si>
  <si>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</si>
  <si>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</si>
  <si>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</si>
  <si>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</si>
  <si>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</si>
  <si>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</si>
  <si>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</si>
  <si>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</si>
  <si>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</si>
  <si>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</si>
  <si>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5.3  สายวิชาการศึกษา</t>
  </si>
  <si>
    <t xml:space="preserve"> </t>
  </si>
  <si>
    <t xml:space="preserve">                       จำนวน</t>
  </si>
  <si>
    <t>-</t>
  </si>
  <si>
    <t xml:space="preserve"> -</t>
  </si>
  <si>
    <t>ประชากรอายุ 15 ปีขึ้นไป</t>
  </si>
  <si>
    <t xml:space="preserve">                </t>
  </si>
  <si>
    <t xml:space="preserve">                            ร้อยละ</t>
  </si>
  <si>
    <t>หมายเหตุ      -  ไม่มีข้อมูล</t>
  </si>
  <si>
    <t xml:space="preserve"> --</t>
  </si>
  <si>
    <t>ตารางที่ 2  ประชากรอายุ 15 ปีขึ้นไป จำแนกตามระดับการศึกษาที่สำเร็จ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</si>
</sst>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8" formatCode="0.0"/>
  </numFmts>
  <fonts count="8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30">
    <xf numFmtId="0" fontId="0" fillId="0" borderId="0" xfId="0"/>
    <xf numFmtId="3" fontId="5" fillId="0" borderId="0" xfId="0" applyNumberFormat="1" applyFont="1"/>
    <xf numFmtId="3" fontId="3" fillId="0" borderId="0" xfId="0" applyNumberFormat="1" applyFont="1"/>
    <xf numFmtId="3" fontId="6" fillId="0" borderId="0" xfId="0" applyNumberFormat="1" applyFont="1"/>
    <xf numFmtId="3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right" vertical="center"/>
    </xf>
    <xf numFmtId="3" fontId="2" fillId="0" borderId="0" xfId="0" applyNumberFormat="1" applyFont="1"/>
    <xf numFmtId="3" fontId="2" fillId="0" borderId="0" xfId="0" applyNumberFormat="1" applyFont="1" applyAlignment="1">
      <alignment vertical="center"/>
    </xf>
    <xf numFmtId="3" fontId="7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Border="1" applyAlignment="1" applyProtection="1">
      <alignment horizontal="left" vertical="center"/>
    </xf>
    <xf numFmtId="188" fontId="2" fillId="0" borderId="0" xfId="0" applyNumberFormat="1" applyFont="1" applyBorder="1" applyAlignment="1">
      <alignment horizontal="right" vertical="center"/>
    </xf>
    <xf numFmtId="188" fontId="3" fillId="0" borderId="0" xfId="0" applyNumberFormat="1" applyFont="1" applyFill="1" applyBorder="1" applyAlignment="1">
      <alignment horizontal="right" vertic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Fill="1" applyBorder="1" applyAlignment="1">
      <alignment vertical="center"/>
    </xf>
    <xf numFmtId="3" fontId="2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vertical="center"/>
    </xf>
    <xf numFmtId="188" fontId="3" fillId="0" borderId="2" xfId="0" applyNumberFormat="1" applyFont="1" applyFill="1" applyBorder="1" applyAlignment="1">
      <alignment horizontal="right" vertical="center"/>
    </xf>
    <xf numFmtId="3" fontId="3" fillId="0" borderId="2" xfId="0" applyNumberFormat="1" applyFont="1" applyBorder="1" applyAlignment="1" applyProtection="1">
      <alignment horizontal="left" vertical="center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Fill="1" applyBorder="1" applyAlignment="1">
      <alignment vertical="center"/>
    </xf>
    <xf numFmtId="3" fontId="3" fillId="0" borderId="0" xfId="0" applyNumberFormat="1" applyFont="1" applyFill="1"/>
    <xf numFmtId="4" fontId="3" fillId="0" borderId="0" xfId="0" applyNumberFormat="1" applyFont="1"/>
    <xf numFmtId="3" fontId="4" fillId="0" borderId="0" xfId="0" applyNumberFormat="1" applyFont="1" applyAlignment="1">
      <alignment horizontal="right"/>
    </xf>
    <xf numFmtId="3" fontId="3" fillId="0" borderId="2" xfId="0" applyNumberFormat="1" applyFont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5">
    <cellStyle name="Comma 2" xfId="1"/>
    <cellStyle name="เครื่องหมายจุลภาค 2" xfId="2"/>
    <cellStyle name="จุลภาค 2" xfId="3"/>
    <cellStyle name="ปกติ" xfId="0" builtinId="0"/>
    <cellStyle name="ปกติ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2295525</xdr:colOff>
      <xdr:row>0</xdr:row>
      <xdr:rowOff>0</xdr:rowOff>
    </xdr:from>
    <xdr:to>
      <xdr:col>0</xdr:col>
      <xdr:colOff>2667000</xdr:colOff>
      <xdr:row>0</xdr:row>
      <xdr:rowOff>0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077" name="Text Box 5"/>
        <xdr:cNvSpPr txBox="1">
          <a:spLocks noChangeArrowheads="1"/>
        </xdr:cNvSpPr>
      </xdr:nvSpPr>
      <xdr:spPr bwMode="auto">
        <a:xfrm>
          <a:off x="6276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6652" name="Line 6"/>
        <xdr:cNvSpPr>
          <a:spLocks noChangeShapeType="1"/>
        </xdr:cNvSpPr>
      </xdr:nvSpPr>
      <xdr:spPr bwMode="auto">
        <a:xfrm>
          <a:off x="89630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079" name="Text Box 7"/>
        <xdr:cNvSpPr txBox="1">
          <a:spLocks noChangeArrowheads="1"/>
        </xdr:cNvSpPr>
      </xdr:nvSpPr>
      <xdr:spPr bwMode="auto">
        <a:xfrm>
          <a:off x="6276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6654" name="Line 8"/>
        <xdr:cNvSpPr>
          <a:spLocks noChangeShapeType="1"/>
        </xdr:cNvSpPr>
      </xdr:nvSpPr>
      <xdr:spPr bwMode="auto">
        <a:xfrm>
          <a:off x="89630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E38"/>
  <sheetViews>
    <sheetView showGridLines="0" tabSelected="1" zoomScaleNormal="100" workbookViewId="0">
      <selection activeCell="F19" sqref="F19"/>
    </sheetView>
  </sheetViews>
  <sheetFormatPr defaultColWidth="9.140625" defaultRowHeight="26.25" customHeight="1" x14ac:dyDescent="0.35"/>
  <cols>
    <col min="1" max="1" width="35.140625" style="1" customWidth="1"/>
    <col min="2" max="4" width="14.28515625" style="3" customWidth="1"/>
    <col min="5" max="16384" width="9.140625" style="3"/>
  </cols>
  <sheetData>
    <row r="1" spans="1:4" s="1" customFormat="1" ht="26.25" customHeight="1" x14ac:dyDescent="0.35">
      <c r="A1" s="1" t="s">
        <v>26</v>
      </c>
      <c r="B1" s="2"/>
      <c r="C1" s="2"/>
      <c r="D1" s="2"/>
    </row>
    <row r="2" spans="1:4" ht="14.25" customHeight="1" x14ac:dyDescent="0.35"/>
    <row r="3" spans="1:4" s="6" customFormat="1" ht="30" customHeight="1" x14ac:dyDescent="0.3">
      <c r="A3" s="4"/>
      <c r="B3" s="5" t="s">
        <v>0</v>
      </c>
      <c r="C3" s="5" t="s">
        <v>1</v>
      </c>
      <c r="D3" s="5" t="s">
        <v>2</v>
      </c>
    </row>
    <row r="4" spans="1:4" s="6" customFormat="1" ht="18.75" x14ac:dyDescent="0.3">
      <c r="B4" s="28" t="s">
        <v>18</v>
      </c>
      <c r="C4" s="28"/>
      <c r="D4" s="28"/>
    </row>
    <row r="5" spans="1:4" s="7" customFormat="1" ht="21" customHeight="1" x14ac:dyDescent="0.5">
      <c r="A5" s="17" t="s">
        <v>21</v>
      </c>
      <c r="B5" s="7">
        <v>651758</v>
      </c>
      <c r="C5" s="7">
        <v>325073</v>
      </c>
      <c r="D5" s="7">
        <v>326685</v>
      </c>
    </row>
    <row r="6" spans="1:4" s="9" customFormat="1" ht="21" customHeight="1" x14ac:dyDescent="0.5">
      <c r="A6" s="8" t="s">
        <v>4</v>
      </c>
      <c r="B6" s="9">
        <v>16913.98</v>
      </c>
      <c r="C6" s="9">
        <v>3166.41</v>
      </c>
      <c r="D6" s="9">
        <v>13747.57</v>
      </c>
    </row>
    <row r="7" spans="1:4" s="9" customFormat="1" ht="21" customHeight="1" x14ac:dyDescent="0.5">
      <c r="A7" s="18" t="s">
        <v>3</v>
      </c>
      <c r="B7" s="9">
        <v>173331.12</v>
      </c>
      <c r="C7" s="9">
        <v>72367.05</v>
      </c>
      <c r="D7" s="9">
        <v>100964.06</v>
      </c>
    </row>
    <row r="8" spans="1:4" s="9" customFormat="1" ht="21" customHeight="1" x14ac:dyDescent="0.5">
      <c r="A8" s="10" t="s">
        <v>5</v>
      </c>
      <c r="B8" s="9">
        <v>108192.28</v>
      </c>
      <c r="C8" s="9">
        <v>60939.71</v>
      </c>
      <c r="D8" s="9">
        <v>47252.58</v>
      </c>
    </row>
    <row r="9" spans="1:4" s="9" customFormat="1" ht="21" customHeight="1" x14ac:dyDescent="0.5">
      <c r="A9" s="10" t="s">
        <v>6</v>
      </c>
      <c r="B9" s="9">
        <v>118153.16</v>
      </c>
      <c r="C9" s="9">
        <v>63353.41</v>
      </c>
      <c r="D9" s="9">
        <v>54799.75</v>
      </c>
    </row>
    <row r="10" spans="1:4" s="23" customFormat="1" ht="21" customHeight="1" x14ac:dyDescent="0.3">
      <c r="A10" s="22" t="s">
        <v>7</v>
      </c>
      <c r="B10" s="23">
        <f>SUM(B11:B12)</f>
        <v>124140.51999999999</v>
      </c>
      <c r="C10" s="23">
        <f t="shared" ref="C10:D10" si="0">SUM(C11:C12)</f>
        <v>69560.639999999999</v>
      </c>
      <c r="D10" s="23">
        <f t="shared" si="0"/>
        <v>54579.880000000005</v>
      </c>
    </row>
    <row r="11" spans="1:4" s="2" customFormat="1" ht="21" customHeight="1" x14ac:dyDescent="0.3">
      <c r="A11" s="10" t="s">
        <v>8</v>
      </c>
      <c r="B11" s="23">
        <v>86127.48</v>
      </c>
      <c r="C11" s="23">
        <v>49656.19</v>
      </c>
      <c r="D11" s="23">
        <v>36471.29</v>
      </c>
    </row>
    <row r="12" spans="1:4" s="2" customFormat="1" ht="21" customHeight="1" x14ac:dyDescent="0.3">
      <c r="A12" s="10" t="s">
        <v>9</v>
      </c>
      <c r="B12" s="2">
        <v>38013.040000000001</v>
      </c>
      <c r="C12" s="2">
        <v>19904.45</v>
      </c>
      <c r="D12" s="2">
        <v>18108.59</v>
      </c>
    </row>
    <row r="13" spans="1:4" s="2" customFormat="1" ht="21" customHeight="1" x14ac:dyDescent="0.3">
      <c r="A13" s="10" t="s">
        <v>16</v>
      </c>
      <c r="B13" s="21" t="s">
        <v>19</v>
      </c>
      <c r="C13" s="25" t="s">
        <v>19</v>
      </c>
      <c r="D13" s="25" t="s">
        <v>19</v>
      </c>
    </row>
    <row r="14" spans="1:4" s="23" customFormat="1" ht="21" customHeight="1" x14ac:dyDescent="0.3">
      <c r="A14" s="22" t="s">
        <v>10</v>
      </c>
      <c r="B14" s="23">
        <f>SUM(B15:B17)</f>
        <v>111026.94999999998</v>
      </c>
      <c r="C14" s="23">
        <f t="shared" ref="C14:D14" si="1">SUM(C15:C17)</f>
        <v>55685.79</v>
      </c>
      <c r="D14" s="23">
        <f t="shared" si="1"/>
        <v>55341.159999999996</v>
      </c>
    </row>
    <row r="15" spans="1:4" s="9" customFormat="1" ht="21" customHeight="1" x14ac:dyDescent="0.3">
      <c r="A15" s="10" t="s">
        <v>11</v>
      </c>
      <c r="B15" s="2">
        <v>57437.96</v>
      </c>
      <c r="C15" s="2">
        <v>25170.39</v>
      </c>
      <c r="D15" s="2">
        <v>32267.57</v>
      </c>
    </row>
    <row r="16" spans="1:4" s="9" customFormat="1" ht="21" customHeight="1" x14ac:dyDescent="0.3">
      <c r="A16" s="10" t="s">
        <v>12</v>
      </c>
      <c r="B16" s="23">
        <v>39543.31</v>
      </c>
      <c r="C16" s="23">
        <v>25509.39</v>
      </c>
      <c r="D16" s="23">
        <v>14033.92</v>
      </c>
    </row>
    <row r="17" spans="1:5" s="9" customFormat="1" ht="21" customHeight="1" x14ac:dyDescent="0.5">
      <c r="A17" s="10" t="s">
        <v>13</v>
      </c>
      <c r="B17" s="9">
        <v>14045.68</v>
      </c>
      <c r="C17" s="9">
        <v>5006.01</v>
      </c>
      <c r="D17" s="9">
        <v>9039.67</v>
      </c>
    </row>
    <row r="18" spans="1:5" s="9" customFormat="1" ht="21" customHeight="1" x14ac:dyDescent="0.5">
      <c r="A18" s="10" t="s">
        <v>14</v>
      </c>
      <c r="B18" s="27" t="s">
        <v>19</v>
      </c>
      <c r="C18" s="27" t="s">
        <v>19</v>
      </c>
      <c r="D18" s="27" t="s">
        <v>19</v>
      </c>
    </row>
    <row r="19" spans="1:5" s="9" customFormat="1" ht="21" customHeight="1" x14ac:dyDescent="0.5">
      <c r="A19" s="20" t="s">
        <v>15</v>
      </c>
      <c r="B19" s="26" t="s">
        <v>19</v>
      </c>
      <c r="C19" s="26" t="s">
        <v>19</v>
      </c>
      <c r="D19" s="26" t="s">
        <v>19</v>
      </c>
    </row>
    <row r="20" spans="1:5" s="2" customFormat="1" ht="18" hidden="1" customHeight="1" x14ac:dyDescent="0.3">
      <c r="A20" s="2" t="s">
        <v>17</v>
      </c>
      <c r="B20" s="29" t="s">
        <v>23</v>
      </c>
      <c r="C20" s="29"/>
      <c r="D20" s="29"/>
    </row>
    <row r="21" spans="1:5" s="2" customFormat="1" ht="18.75" hidden="1" customHeight="1" x14ac:dyDescent="0.3">
      <c r="A21" s="17" t="s">
        <v>21</v>
      </c>
      <c r="B21" s="11">
        <v>100</v>
      </c>
      <c r="C21" s="11">
        <v>100</v>
      </c>
      <c r="D21" s="11">
        <v>100</v>
      </c>
    </row>
    <row r="22" spans="1:5" s="2" customFormat="1" ht="21" hidden="1" customHeight="1" x14ac:dyDescent="0.3">
      <c r="A22" s="8" t="s">
        <v>4</v>
      </c>
      <c r="B22" s="12" t="e">
        <f>#REF!*100/#REF!</f>
        <v>#REF!</v>
      </c>
      <c r="C22" s="12" t="e">
        <f>#REF!*100/#REF!</f>
        <v>#REF!</v>
      </c>
      <c r="D22" s="12" t="e">
        <f>#REF!*100/#REF!</f>
        <v>#REF!</v>
      </c>
      <c r="E22" s="24"/>
    </row>
    <row r="23" spans="1:5" s="2" customFormat="1" ht="21" hidden="1" customHeight="1" x14ac:dyDescent="0.3">
      <c r="A23" s="18" t="s">
        <v>3</v>
      </c>
      <c r="B23" s="12" t="e">
        <f>#REF!*100/#REF!</f>
        <v>#REF!</v>
      </c>
      <c r="C23" s="12">
        <v>22.2</v>
      </c>
      <c r="D23" s="12" t="e">
        <f>#REF!*100/#REF!</f>
        <v>#REF!</v>
      </c>
      <c r="E23" s="24"/>
    </row>
    <row r="24" spans="1:5" s="2" customFormat="1" ht="21" hidden="1" customHeight="1" x14ac:dyDescent="0.3">
      <c r="A24" s="10" t="s">
        <v>5</v>
      </c>
      <c r="B24" s="12" t="e">
        <f>#REF!*100/#REF!</f>
        <v>#REF!</v>
      </c>
      <c r="C24" s="12" t="e">
        <f>#REF!*100/#REF!</f>
        <v>#REF!</v>
      </c>
      <c r="D24" s="12" t="e">
        <f>#REF!*100/#REF!</f>
        <v>#REF!</v>
      </c>
    </row>
    <row r="25" spans="1:5" s="2" customFormat="1" ht="21" hidden="1" customHeight="1" x14ac:dyDescent="0.3">
      <c r="A25" s="10" t="s">
        <v>6</v>
      </c>
      <c r="B25" s="12">
        <v>17.600000000000001</v>
      </c>
      <c r="C25" s="12" t="e">
        <f>#REF!*100/#REF!</f>
        <v>#REF!</v>
      </c>
      <c r="D25" s="12" t="e">
        <f>#REF!*100/#REF!</f>
        <v>#REF!</v>
      </c>
    </row>
    <row r="26" spans="1:5" s="2" customFormat="1" ht="21" hidden="1" customHeight="1" x14ac:dyDescent="0.3">
      <c r="A26" s="18" t="s">
        <v>7</v>
      </c>
      <c r="B26" s="12" t="e">
        <f>B10*100/#REF!</f>
        <v>#REF!</v>
      </c>
      <c r="C26" s="12">
        <v>20.5</v>
      </c>
      <c r="D26" s="12" t="e">
        <f>D10*100/#REF!</f>
        <v>#REF!</v>
      </c>
    </row>
    <row r="27" spans="1:5" s="2" customFormat="1" ht="21" hidden="1" customHeight="1" x14ac:dyDescent="0.3">
      <c r="A27" s="10" t="s">
        <v>8</v>
      </c>
      <c r="B27" s="12" t="e">
        <f>#REF!*100/#REF!</f>
        <v>#REF!</v>
      </c>
      <c r="C27" s="12" t="e">
        <f>#REF!*100/#REF!</f>
        <v>#REF!</v>
      </c>
      <c r="D27" s="12" t="e">
        <f>#REF!*100/#REF!</f>
        <v>#REF!</v>
      </c>
    </row>
    <row r="28" spans="1:5" s="2" customFormat="1" ht="21" hidden="1" customHeight="1" x14ac:dyDescent="0.3">
      <c r="A28" s="10" t="s">
        <v>9</v>
      </c>
      <c r="B28" s="12" t="e">
        <f>#REF!*100/#REF!</f>
        <v>#REF!</v>
      </c>
      <c r="C28" s="12">
        <v>7.1</v>
      </c>
      <c r="D28" s="12" t="e">
        <f>#REF!*100/#REF!</f>
        <v>#REF!</v>
      </c>
    </row>
    <row r="29" spans="1:5" s="2" customFormat="1" ht="21" hidden="1" customHeight="1" x14ac:dyDescent="0.3">
      <c r="A29" s="10" t="s">
        <v>16</v>
      </c>
      <c r="B29" s="12" t="s">
        <v>20</v>
      </c>
      <c r="C29" s="12" t="s">
        <v>20</v>
      </c>
      <c r="D29" s="12" t="s">
        <v>20</v>
      </c>
    </row>
    <row r="30" spans="1:5" s="2" customFormat="1" ht="21" hidden="1" customHeight="1" x14ac:dyDescent="0.3">
      <c r="A30" s="18" t="s">
        <v>10</v>
      </c>
      <c r="B30" s="12" t="e">
        <f>B14*100/#REF!</f>
        <v>#REF!</v>
      </c>
      <c r="C30" s="12" t="e">
        <f>C14*100/#REF!</f>
        <v>#REF!</v>
      </c>
      <c r="D30" s="12" t="e">
        <f>D14*100/#REF!</f>
        <v>#REF!</v>
      </c>
    </row>
    <row r="31" spans="1:5" s="2" customFormat="1" ht="21" hidden="1" customHeight="1" x14ac:dyDescent="0.3">
      <c r="A31" s="10" t="s">
        <v>11</v>
      </c>
      <c r="B31" s="12" t="e">
        <f>#REF!*100/#REF!</f>
        <v>#REF!</v>
      </c>
      <c r="C31" s="12" t="e">
        <f>#REF!*100/#REF!</f>
        <v>#REF!</v>
      </c>
      <c r="D31" s="12" t="e">
        <f>#REF!*100/#REF!</f>
        <v>#REF!</v>
      </c>
    </row>
    <row r="32" spans="1:5" s="2" customFormat="1" ht="21" hidden="1" customHeight="1" x14ac:dyDescent="0.3">
      <c r="A32" s="10" t="s">
        <v>12</v>
      </c>
      <c r="B32" s="12" t="e">
        <f>#REF!*100/#REF!</f>
        <v>#REF!</v>
      </c>
      <c r="C32" s="12" t="e">
        <f>#REF!*100/#REF!</f>
        <v>#REF!</v>
      </c>
      <c r="D32" s="12" t="e">
        <f>#REF!*100/#REF!</f>
        <v>#REF!</v>
      </c>
    </row>
    <row r="33" spans="1:5" s="2" customFormat="1" ht="21" hidden="1" customHeight="1" x14ac:dyDescent="0.3">
      <c r="A33" s="10" t="s">
        <v>13</v>
      </c>
      <c r="B33" s="12" t="e">
        <f>#REF!*100/#REF!</f>
        <v>#REF!</v>
      </c>
      <c r="C33" s="12" t="e">
        <f>#REF!*100/#REF!</f>
        <v>#REF!</v>
      </c>
      <c r="D33" s="12" t="e">
        <f>#REF!*100/#REF!</f>
        <v>#REF!</v>
      </c>
    </row>
    <row r="34" spans="1:5" s="2" customFormat="1" ht="21" hidden="1" customHeight="1" x14ac:dyDescent="0.3">
      <c r="A34" s="10" t="s">
        <v>14</v>
      </c>
      <c r="B34" s="12" t="s">
        <v>20</v>
      </c>
      <c r="C34" s="12" t="s">
        <v>20</v>
      </c>
      <c r="D34" s="12" t="s">
        <v>20</v>
      </c>
    </row>
    <row r="35" spans="1:5" s="2" customFormat="1" ht="21" hidden="1" customHeight="1" x14ac:dyDescent="0.3">
      <c r="A35" s="20" t="s">
        <v>15</v>
      </c>
      <c r="B35" s="19" t="s">
        <v>25</v>
      </c>
      <c r="C35" s="19" t="e">
        <f>#REF!*100/#REF!</f>
        <v>#REF!</v>
      </c>
      <c r="D35" s="19" t="s">
        <v>19</v>
      </c>
    </row>
    <row r="36" spans="1:5" s="14" customFormat="1" ht="37.5" customHeight="1" x14ac:dyDescent="0.3">
      <c r="A36" s="13" t="s">
        <v>24</v>
      </c>
    </row>
    <row r="37" spans="1:5" s="14" customFormat="1" ht="18.75" x14ac:dyDescent="0.3">
      <c r="A37" s="16"/>
      <c r="B37" s="15"/>
      <c r="C37" s="15"/>
      <c r="D37" s="15"/>
      <c r="E37" s="15"/>
    </row>
    <row r="38" spans="1:5" s="14" customFormat="1" ht="18.75" x14ac:dyDescent="0.3">
      <c r="A38" s="16" t="s">
        <v>22</v>
      </c>
      <c r="C38" s="14" t="s">
        <v>17</v>
      </c>
    </row>
  </sheetData>
  <mergeCells count="2">
    <mergeCell ref="B4:D4"/>
    <mergeCell ref="B20:D20"/>
  </mergeCells>
  <phoneticPr fontId="0" type="noConversion"/>
  <pageMargins left="1.1023622047244095" right="0.6692913385826772" top="0.78740157480314965" bottom="0.39370078740157483" header="0.51181102362204722" footer="0.23622047244094491"/>
  <pageSetup paperSize="9" scale="95" firstPageNumber="8" orientation="portrait" useFirstPageNumber="1" r:id="rId1"/>
  <headerFooter alignWithMargins="0">
    <oddHeader>&amp;C&amp;"TH SarabunPSK,ธรรมดา"19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2019-10-25T09:43:00Z</cp:lastPrinted>
  <dcterms:created xsi:type="dcterms:W3CDTF">2000-11-20T04:06:35Z</dcterms:created>
  <dcterms:modified xsi:type="dcterms:W3CDTF">2021-03-01T01:42:49Z</dcterms:modified>
</cp:coreProperties>
</file>