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C30" i="1"/>
  <c r="D28" i="1"/>
  <c r="C28" i="1"/>
  <c r="D27" i="1"/>
  <c r="C27" i="1"/>
  <c r="B27" i="1"/>
  <c r="D25" i="1"/>
  <c r="C25" i="1"/>
  <c r="B25" i="1"/>
  <c r="D24" i="1"/>
  <c r="C24" i="1"/>
  <c r="B24" i="1"/>
  <c r="D23" i="1"/>
  <c r="C23" i="1"/>
  <c r="B23" i="1"/>
  <c r="D22" i="1"/>
  <c r="C22" i="1"/>
  <c r="D14" i="1"/>
  <c r="C14" i="1"/>
  <c r="B10" i="1"/>
</calcChain>
</file>

<file path=xl/sharedStrings.xml><?xml version="1.0" encoding="utf-8"?>
<sst xmlns="http://schemas.openxmlformats.org/spreadsheetml/2006/main" count="56" uniqueCount="27">
  <si>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</si>
  <si>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</si>
  <si>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</si>
  <si>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</si>
  <si>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</si>
  <si>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</si>
  <si>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</si>
  <si>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</si>
  <si>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</si>
  <si>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</si>
  <si>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</si>
  <si>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</si>
  <si>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</si>
  <si>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</si>
  <si>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</si>
  <si>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</si>
  <si>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</si>
  <si>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</si>
  <si>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</si>
  <si>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</si>
  <si>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</si>
  <si>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</si>
  <si>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</si>
  <si>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--</t>
  </si>
  <si>
    <t>--</t>
  </si>
  <si>
    <t>หมายเหตุ     1.   -  ไม่มีข้อมูล</t>
  </si>
  <si>
    <t xml:space="preserve">   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</si>
</sst>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188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/>
    </xf>
    <xf numFmtId="187" fontId="2" fillId="0" borderId="3" xfId="0" quotePrefix="1" applyNumberFormat="1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95525" y="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895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895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895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8"/>
  <sheetViews>
    <sheetView showGridLines="0" tabSelected="1" zoomScaleNormal="100" workbookViewId="0">
      <selection activeCell="D33" sqref="D33"/>
    </sheetView>
  </sheetViews>
  <sheetFormatPr defaultColWidth="9.140625" defaultRowHeight="26.25" customHeight="1" x14ac:dyDescent="0.55000000000000004"/>
  <cols>
    <col min="1" max="1" width="38.7109375" style="1" customWidth="1"/>
    <col min="2" max="4" width="16.570312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4.25" customHeight="1" x14ac:dyDescent="0.55000000000000004"/>
    <row r="3" spans="1:4" s="6" customFormat="1" ht="30" customHeight="1" x14ac:dyDescent="0.5">
      <c r="A3" s="4"/>
      <c r="B3" s="5" t="s">
        <v>1</v>
      </c>
      <c r="C3" s="5" t="s">
        <v>2</v>
      </c>
      <c r="D3" s="5" t="s">
        <v>3</v>
      </c>
    </row>
    <row r="4" spans="1:4" s="6" customFormat="1" ht="19.5" customHeight="1" x14ac:dyDescent="0.5">
      <c r="B4" s="29" t="s">
        <v>4</v>
      </c>
      <c r="C4" s="29"/>
      <c r="D4" s="29"/>
    </row>
    <row r="5" spans="1:4" s="9" customFormat="1" ht="21" customHeight="1" x14ac:dyDescent="0.5">
      <c r="A5" s="7" t="s">
        <v>5</v>
      </c>
      <c r="B5" s="8">
        <v>651055</v>
      </c>
      <c r="C5" s="8">
        <v>324629</v>
      </c>
      <c r="D5" s="8">
        <v>326426</v>
      </c>
    </row>
    <row r="6" spans="1:4" s="12" customFormat="1" ht="21" customHeight="1" x14ac:dyDescent="0.5">
      <c r="A6" s="10" t="s">
        <v>6</v>
      </c>
      <c r="B6" s="11">
        <v>19836.669999999998</v>
      </c>
      <c r="C6" s="11">
        <v>4833.83</v>
      </c>
      <c r="D6" s="11">
        <v>15002.84</v>
      </c>
    </row>
    <row r="7" spans="1:4" s="12" customFormat="1" ht="21" customHeight="1" x14ac:dyDescent="0.5">
      <c r="A7" s="13" t="s">
        <v>7</v>
      </c>
      <c r="B7" s="11">
        <v>162032.63</v>
      </c>
      <c r="C7" s="11">
        <v>69483</v>
      </c>
      <c r="D7" s="11">
        <v>92550.16</v>
      </c>
    </row>
    <row r="8" spans="1:4" s="12" customFormat="1" ht="21" customHeight="1" x14ac:dyDescent="0.5">
      <c r="A8" s="14" t="s">
        <v>8</v>
      </c>
      <c r="B8" s="11">
        <v>104247.25</v>
      </c>
      <c r="C8" s="11">
        <v>57512.17</v>
      </c>
      <c r="D8" s="11">
        <v>46735.08</v>
      </c>
    </row>
    <row r="9" spans="1:4" s="12" customFormat="1" ht="21" customHeight="1" x14ac:dyDescent="0.5">
      <c r="A9" s="14" t="s">
        <v>9</v>
      </c>
      <c r="B9" s="11">
        <v>130729.72</v>
      </c>
      <c r="C9" s="11">
        <v>70476.72</v>
      </c>
      <c r="D9" s="11">
        <v>60253</v>
      </c>
    </row>
    <row r="10" spans="1:4" s="16" customFormat="1" ht="21" customHeight="1" x14ac:dyDescent="0.5">
      <c r="A10" s="15" t="s">
        <v>10</v>
      </c>
      <c r="B10" s="16">
        <f>SUM(B11:B12)</f>
        <v>119718.77</v>
      </c>
      <c r="C10" s="16">
        <v>68628</v>
      </c>
      <c r="D10" s="16">
        <v>51091</v>
      </c>
    </row>
    <row r="11" spans="1:4" s="2" customFormat="1" ht="21" customHeight="1" x14ac:dyDescent="0.5">
      <c r="A11" s="14" t="s">
        <v>11</v>
      </c>
      <c r="B11" s="16">
        <v>94039.53</v>
      </c>
      <c r="C11" s="16">
        <v>49919.03</v>
      </c>
      <c r="D11" s="16">
        <v>44120.5</v>
      </c>
    </row>
    <row r="12" spans="1:4" s="2" customFormat="1" ht="21" customHeight="1" x14ac:dyDescent="0.5">
      <c r="A12" s="14" t="s">
        <v>12</v>
      </c>
      <c r="B12" s="11">
        <v>25679.24</v>
      </c>
      <c r="C12" s="11">
        <v>18709.47</v>
      </c>
      <c r="D12" s="11">
        <v>6969.78</v>
      </c>
    </row>
    <row r="13" spans="1:4" s="2" customFormat="1" ht="21" customHeight="1" x14ac:dyDescent="0.5">
      <c r="A13" s="14" t="s">
        <v>13</v>
      </c>
      <c r="B13" s="11" t="s">
        <v>14</v>
      </c>
      <c r="C13" s="11" t="s">
        <v>14</v>
      </c>
      <c r="D13" s="11" t="s">
        <v>14</v>
      </c>
    </row>
    <row r="14" spans="1:4" s="16" customFormat="1" ht="21" customHeight="1" x14ac:dyDescent="0.5">
      <c r="A14" s="15" t="s">
        <v>15</v>
      </c>
      <c r="B14" s="16">
        <v>114281</v>
      </c>
      <c r="C14" s="16">
        <f t="shared" ref="C14:D14" si="0">SUM(C15:C17)</f>
        <v>53695.42</v>
      </c>
      <c r="D14" s="16">
        <f t="shared" si="0"/>
        <v>60585.69</v>
      </c>
    </row>
    <row r="15" spans="1:4" s="12" customFormat="1" ht="21" customHeight="1" x14ac:dyDescent="0.5">
      <c r="A15" s="14" t="s">
        <v>16</v>
      </c>
      <c r="B15" s="11">
        <v>59424</v>
      </c>
      <c r="C15" s="11">
        <v>24061</v>
      </c>
      <c r="D15" s="11">
        <v>35363</v>
      </c>
    </row>
    <row r="16" spans="1:4" s="12" customFormat="1" ht="21" customHeight="1" x14ac:dyDescent="0.5">
      <c r="A16" s="14" t="s">
        <v>17</v>
      </c>
      <c r="B16" s="16">
        <v>39038.269999999997</v>
      </c>
      <c r="C16" s="16">
        <v>23461.42</v>
      </c>
      <c r="D16" s="16">
        <v>15576.85</v>
      </c>
    </row>
    <row r="17" spans="1:8" s="12" customFormat="1" ht="21" customHeight="1" x14ac:dyDescent="0.5">
      <c r="A17" s="14" t="s">
        <v>18</v>
      </c>
      <c r="B17" s="11">
        <v>15819.37</v>
      </c>
      <c r="C17" s="11">
        <v>6173</v>
      </c>
      <c r="D17" s="11">
        <v>9645.84</v>
      </c>
    </row>
    <row r="18" spans="1:8" s="12" customFormat="1" ht="21" customHeight="1" x14ac:dyDescent="0.5">
      <c r="A18" s="14" t="s">
        <v>19</v>
      </c>
      <c r="B18" s="11" t="s">
        <v>14</v>
      </c>
      <c r="C18" s="11" t="s">
        <v>14</v>
      </c>
      <c r="D18" s="11" t="s">
        <v>14</v>
      </c>
    </row>
    <row r="19" spans="1:8" s="12" customFormat="1" ht="21" customHeight="1" x14ac:dyDescent="0.5">
      <c r="A19" s="14" t="s">
        <v>20</v>
      </c>
      <c r="B19" s="11">
        <v>207.62</v>
      </c>
      <c r="C19" s="11" t="s">
        <v>14</v>
      </c>
      <c r="D19" s="11">
        <v>207.62</v>
      </c>
    </row>
    <row r="20" spans="1:8" s="2" customFormat="1" ht="18" customHeight="1" x14ac:dyDescent="0.5">
      <c r="A20" s="2" t="s">
        <v>21</v>
      </c>
      <c r="B20" s="30" t="s">
        <v>22</v>
      </c>
      <c r="C20" s="30"/>
      <c r="D20" s="30"/>
    </row>
    <row r="21" spans="1:8" s="2" customFormat="1" ht="18.75" customHeight="1" x14ac:dyDescent="0.5">
      <c r="A21" s="7" t="s">
        <v>5</v>
      </c>
      <c r="B21" s="17">
        <v>100</v>
      </c>
      <c r="C21" s="17">
        <v>100</v>
      </c>
      <c r="D21" s="17">
        <v>100</v>
      </c>
    </row>
    <row r="22" spans="1:8" s="2" customFormat="1" ht="21" customHeight="1" x14ac:dyDescent="0.5">
      <c r="A22" s="10" t="s">
        <v>6</v>
      </c>
      <c r="B22" s="18">
        <v>3.1</v>
      </c>
      <c r="C22" s="18">
        <f>(100/$C$5)*C6</f>
        <v>1.4890320950993288</v>
      </c>
      <c r="D22" s="18">
        <f>(100/$D$5)*D6</f>
        <v>4.5960922230459591</v>
      </c>
      <c r="E22" s="19"/>
      <c r="F22" s="20"/>
      <c r="G22" s="20"/>
      <c r="H22" s="20"/>
    </row>
    <row r="23" spans="1:8" s="2" customFormat="1" ht="21" customHeight="1" x14ac:dyDescent="0.5">
      <c r="A23" s="13" t="s">
        <v>7</v>
      </c>
      <c r="B23" s="18">
        <f t="shared" ref="B23:B33" si="1">(100/$B$5)*B7</f>
        <v>24.887702267857552</v>
      </c>
      <c r="C23" s="18">
        <f t="shared" ref="C23:C33" si="2">(100/$C$5)*C7</f>
        <v>21.403817896737504</v>
      </c>
      <c r="D23" s="18">
        <f t="shared" ref="D23:D33" si="3">(100/$D$5)*D7</f>
        <v>28.352569954599208</v>
      </c>
      <c r="E23" s="19"/>
      <c r="F23" s="20"/>
      <c r="G23" s="20"/>
      <c r="H23" s="20"/>
    </row>
    <row r="24" spans="1:8" s="2" customFormat="1" ht="21" customHeight="1" x14ac:dyDescent="0.5">
      <c r="A24" s="14" t="s">
        <v>8</v>
      </c>
      <c r="B24" s="18">
        <f t="shared" si="1"/>
        <v>16.012049673222691</v>
      </c>
      <c r="C24" s="18">
        <f t="shared" si="2"/>
        <v>17.716276118276554</v>
      </c>
      <c r="D24" s="18">
        <f t="shared" si="3"/>
        <v>14.317205124591792</v>
      </c>
      <c r="F24" s="20"/>
      <c r="G24" s="20"/>
      <c r="H24" s="20"/>
    </row>
    <row r="25" spans="1:8" s="2" customFormat="1" ht="21" customHeight="1" x14ac:dyDescent="0.5">
      <c r="A25" s="14" t="s">
        <v>9</v>
      </c>
      <c r="B25" s="18">
        <f t="shared" si="1"/>
        <v>20.079673760281388</v>
      </c>
      <c r="C25" s="18">
        <f t="shared" si="2"/>
        <v>21.709927332431789</v>
      </c>
      <c r="D25" s="18">
        <f t="shared" si="3"/>
        <v>18.458394858252714</v>
      </c>
      <c r="F25" s="20"/>
      <c r="G25" s="20"/>
      <c r="H25" s="20"/>
    </row>
    <row r="26" spans="1:8" s="2" customFormat="1" ht="21" customHeight="1" x14ac:dyDescent="0.5">
      <c r="A26" s="13" t="s">
        <v>10</v>
      </c>
      <c r="B26" s="18">
        <v>18.399999999999999</v>
      </c>
      <c r="C26" s="18">
        <v>21.2</v>
      </c>
      <c r="D26" s="18">
        <v>15.6</v>
      </c>
      <c r="F26" s="20"/>
      <c r="G26" s="20"/>
      <c r="H26" s="20"/>
    </row>
    <row r="27" spans="1:8" s="2" customFormat="1" ht="21" customHeight="1" x14ac:dyDescent="0.5">
      <c r="A27" s="14" t="s">
        <v>11</v>
      </c>
      <c r="B27" s="18">
        <f t="shared" si="1"/>
        <v>14.444175991275698</v>
      </c>
      <c r="C27" s="18">
        <f t="shared" si="2"/>
        <v>15.377255266781463</v>
      </c>
      <c r="D27" s="18">
        <f t="shared" si="3"/>
        <v>13.516233388271768</v>
      </c>
      <c r="F27" s="20"/>
      <c r="G27" s="20"/>
      <c r="H27" s="20"/>
    </row>
    <row r="28" spans="1:8" s="2" customFormat="1" ht="21" customHeight="1" x14ac:dyDescent="0.5">
      <c r="A28" s="14" t="s">
        <v>12</v>
      </c>
      <c r="B28" s="18">
        <v>4</v>
      </c>
      <c r="C28" s="18">
        <f t="shared" si="2"/>
        <v>5.7633390732189671</v>
      </c>
      <c r="D28" s="18">
        <f t="shared" si="3"/>
        <v>2.1351791830307634</v>
      </c>
      <c r="F28" s="20"/>
      <c r="G28" s="20"/>
      <c r="H28" s="20"/>
    </row>
    <row r="29" spans="1:8" s="2" customFormat="1" ht="21" customHeight="1" x14ac:dyDescent="0.5">
      <c r="A29" s="14" t="s">
        <v>13</v>
      </c>
      <c r="B29" s="11" t="s">
        <v>14</v>
      </c>
      <c r="C29" s="11" t="s">
        <v>14</v>
      </c>
      <c r="D29" s="11" t="s">
        <v>14</v>
      </c>
      <c r="F29" s="20"/>
      <c r="G29" s="20"/>
      <c r="H29" s="20"/>
    </row>
    <row r="30" spans="1:8" s="2" customFormat="1" ht="21" customHeight="1" x14ac:dyDescent="0.5">
      <c r="A30" s="13" t="s">
        <v>15</v>
      </c>
      <c r="B30" s="18">
        <v>17.5</v>
      </c>
      <c r="C30" s="18">
        <f t="shared" si="2"/>
        <v>16.54054936558348</v>
      </c>
      <c r="D30" s="18">
        <f t="shared" si="3"/>
        <v>18.56031382304106</v>
      </c>
      <c r="F30" s="20"/>
      <c r="G30" s="20"/>
      <c r="H30" s="20"/>
    </row>
    <row r="31" spans="1:8" s="2" customFormat="1" ht="21" customHeight="1" x14ac:dyDescent="0.5">
      <c r="A31" s="14" t="s">
        <v>16</v>
      </c>
      <c r="B31" s="18">
        <f t="shared" si="1"/>
        <v>9.1273394720876109</v>
      </c>
      <c r="C31" s="18">
        <f t="shared" si="2"/>
        <v>7.4118455221190951</v>
      </c>
      <c r="D31" s="18">
        <f t="shared" si="3"/>
        <v>10.833389497160153</v>
      </c>
      <c r="F31" s="20"/>
      <c r="G31" s="20"/>
      <c r="H31" s="20"/>
    </row>
    <row r="32" spans="1:8" s="2" customFormat="1" ht="21" customHeight="1" x14ac:dyDescent="0.5">
      <c r="A32" s="14" t="s">
        <v>17</v>
      </c>
      <c r="B32" s="18">
        <f t="shared" si="1"/>
        <v>5.9961554707359586</v>
      </c>
      <c r="C32" s="18">
        <f t="shared" si="2"/>
        <v>7.2271485295521956</v>
      </c>
      <c r="D32" s="18">
        <f t="shared" si="3"/>
        <v>4.7719391224963701</v>
      </c>
      <c r="F32" s="20"/>
      <c r="G32" s="20"/>
      <c r="H32" s="20"/>
    </row>
    <row r="33" spans="1:8" s="2" customFormat="1" ht="21" customHeight="1" x14ac:dyDescent="0.5">
      <c r="A33" s="14" t="s">
        <v>18</v>
      </c>
      <c r="B33" s="18">
        <f t="shared" si="1"/>
        <v>2.4298054695839828</v>
      </c>
      <c r="C33" s="18">
        <f t="shared" si="2"/>
        <v>1.9015553139121888</v>
      </c>
      <c r="D33" s="18">
        <f t="shared" si="3"/>
        <v>2.9549852033845347</v>
      </c>
      <c r="F33" s="20"/>
      <c r="G33" s="20"/>
      <c r="H33" s="20"/>
    </row>
    <row r="34" spans="1:8" s="2" customFormat="1" ht="21" customHeight="1" x14ac:dyDescent="0.5">
      <c r="A34" s="14" t="s">
        <v>19</v>
      </c>
      <c r="B34" s="11" t="s">
        <v>14</v>
      </c>
      <c r="C34" s="11" t="s">
        <v>14</v>
      </c>
      <c r="D34" s="11" t="s">
        <v>14</v>
      </c>
    </row>
    <row r="35" spans="1:8" s="2" customFormat="1" ht="21" customHeight="1" x14ac:dyDescent="0.5">
      <c r="A35" s="21" t="s">
        <v>20</v>
      </c>
      <c r="B35" s="22" t="s">
        <v>23</v>
      </c>
      <c r="C35" s="23" t="s">
        <v>14</v>
      </c>
      <c r="D35" s="24" t="s">
        <v>24</v>
      </c>
    </row>
    <row r="36" spans="1:8" s="25" customFormat="1" ht="12" customHeight="1" x14ac:dyDescent="0.5"/>
    <row r="37" spans="1:8" s="25" customFormat="1" ht="21.75" x14ac:dyDescent="0.5">
      <c r="A37" s="26" t="s">
        <v>25</v>
      </c>
      <c r="B37" s="27"/>
      <c r="C37" s="27"/>
      <c r="D37" s="27"/>
      <c r="E37" s="27"/>
    </row>
    <row r="38" spans="1:8" s="25" customFormat="1" ht="21.75" x14ac:dyDescent="0.5">
      <c r="A38" s="28" t="s">
        <v>26</v>
      </c>
      <c r="C38" s="25" t="s">
        <v>21</v>
      </c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2020-07-30T07:37:35Z</dcterms:created>
  <dcterms:modified xsi:type="dcterms:W3CDTF">2020-07-30T07:39:53Z</dcterms:modified>
</cp:coreProperties>
</file>