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3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D33" i="1"/>
  <c r="C33" i="1"/>
  <c r="B33" i="1"/>
  <c r="D32" i="1"/>
  <c r="C32" i="1"/>
  <c r="B32" i="1"/>
  <c r="D31" i="1"/>
  <c r="C31" i="1"/>
  <c r="B31" i="1"/>
  <c r="D28" i="1"/>
  <c r="B28" i="1"/>
  <c r="D27" i="1"/>
  <c r="C27" i="1"/>
  <c r="B27" i="1"/>
  <c r="D25" i="1"/>
  <c r="C25" i="1"/>
  <c r="D24" i="1"/>
  <c r="C24" i="1"/>
  <c r="B24" i="1"/>
  <c r="D23" i="1"/>
  <c r="B23" i="1"/>
  <c r="D22" i="1"/>
  <c r="C22" i="1"/>
  <c r="B22" i="1"/>
  <c r="D14" i="1"/>
  <c r="D30" i="1" s="1"/>
  <c r="C14" i="1"/>
  <c r="C30" i="1" s="1"/>
  <c r="B14" i="1"/>
  <c r="B30" i="1" s="1"/>
  <c r="D10" i="1"/>
  <c r="D26" i="1" s="1"/>
  <c r="C10" i="1"/>
  <c r="B10" i="1"/>
  <c r="B26" i="1" s="1"/>
</calcChain>
</file>

<file path=xl/sharedStrings.xml><?xml version="1.0" encoding="utf-8"?>
<sst xmlns="http://schemas.openxmlformats.org/spreadsheetml/2006/main" count="54" uniqueCount="27">
  <si>
    <t>ตารางที่ 2  ประชากรอายุ 15 ปีขึ้นไป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</si>
  <si>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</si>
  <si>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</si>
  <si>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</si>
  <si>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</si>
  <si>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ประชากรอายุ 15 ปีขึ้นไป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</si>
  <si>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</si>
  <si>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</si>
  <si>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</si>
  <si>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</si>
  <si>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</si>
  <si>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</si>
  <si>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</si>
  <si>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</si>
  <si>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</si>
  <si>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</si>
  <si>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</si>
  <si>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</si>
  <si>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</si>
  <si>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</si>
  <si>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</si>
  <si>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</si>
  <si>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     ร้อยละ</t>
  </si>
  <si>
    <t xml:space="preserve"> -</t>
  </si>
  <si>
    <t xml:space="preserve"> --</t>
  </si>
  <si>
    <t>หมายเหตุ      -  ไม่มีข้อมูล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</si>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</sst>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0" fontId="4" fillId="0" borderId="2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/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3" xfId="0" applyNumberFormat="1" applyFont="1" applyBorder="1" applyAlignment="1" applyProtection="1">
      <alignment horizontal="left" vertical="center"/>
    </xf>
    <xf numFmtId="3" fontId="2" fillId="0" borderId="3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187" fontId="4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187" fontId="2" fillId="0" borderId="3" xfId="0" applyNumberFormat="1" applyFont="1" applyFill="1" applyBorder="1" applyAlignment="1">
      <alignment horizontal="right" vertical="center"/>
    </xf>
    <xf numFmtId="0" fontId="4" fillId="0" borderId="0" xfId="0" applyFont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2667000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47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43053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4305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43053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4305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E38"/>
  <sheetViews>
    <sheetView showGridLines="0" tabSelected="1" zoomScaleNormal="100" workbookViewId="0">
      <selection activeCell="D13" sqref="D13"/>
    </sheetView>
  </sheetViews>
  <sheetFormatPr defaultColWidth="9.140625" defaultRowHeight="26.25" customHeight="1" x14ac:dyDescent="0.35"/>
  <cols>
    <col min="1" max="1" width="21.7109375" style="1" customWidth="1"/>
    <col min="2" max="4" width="14.28515625" style="3" customWidth="1"/>
    <col min="5" max="16384" width="9.140625" style="3"/>
  </cols>
  <sheetData>
    <row r="1" spans="1:4" s="1" customFormat="1" ht="26.25" customHeight="1" x14ac:dyDescent="0.35">
      <c r="A1" s="1" t="s">
        <v>0</v>
      </c>
      <c r="B1" s="2"/>
      <c r="C1" s="2"/>
      <c r="D1" s="2"/>
    </row>
    <row r="2" spans="1:4" ht="14.25" customHeight="1" x14ac:dyDescent="0.35"/>
    <row r="3" spans="1:4" s="6" customFormat="1" ht="30" customHeight="1" x14ac:dyDescent="0.3">
      <c r="A3" s="4"/>
      <c r="B3" s="5" t="s">
        <v>1</v>
      </c>
      <c r="C3" s="5" t="s">
        <v>2</v>
      </c>
      <c r="D3" s="5" t="s">
        <v>3</v>
      </c>
    </row>
    <row r="4" spans="1:4" s="6" customFormat="1" ht="18.75" x14ac:dyDescent="0.3">
      <c r="B4" s="7" t="s">
        <v>4</v>
      </c>
      <c r="C4" s="7"/>
      <c r="D4" s="7"/>
    </row>
    <row r="5" spans="1:4" s="9" customFormat="1" ht="21" customHeight="1" x14ac:dyDescent="0.5">
      <c r="A5" s="8" t="s">
        <v>5</v>
      </c>
      <c r="B5" s="9">
        <v>651462</v>
      </c>
      <c r="C5" s="9">
        <v>324875</v>
      </c>
      <c r="D5" s="9">
        <v>326587</v>
      </c>
    </row>
    <row r="6" spans="1:4" s="11" customFormat="1" ht="21" customHeight="1" x14ac:dyDescent="0.5">
      <c r="A6" s="10" t="s">
        <v>6</v>
      </c>
      <c r="B6" s="11">
        <v>18196.25</v>
      </c>
      <c r="C6" s="11">
        <v>4040.3</v>
      </c>
      <c r="D6" s="11">
        <v>14155.95</v>
      </c>
    </row>
    <row r="7" spans="1:4" s="11" customFormat="1" ht="21" customHeight="1" x14ac:dyDescent="0.5">
      <c r="A7" s="12" t="s">
        <v>7</v>
      </c>
      <c r="B7" s="11">
        <v>160293.5</v>
      </c>
      <c r="C7" s="11">
        <v>66443.63</v>
      </c>
      <c r="D7" s="11">
        <v>93849.87</v>
      </c>
    </row>
    <row r="8" spans="1:4" s="11" customFormat="1" ht="21" customHeight="1" x14ac:dyDescent="0.5">
      <c r="A8" s="13" t="s">
        <v>8</v>
      </c>
      <c r="B8" s="11">
        <v>116690.74</v>
      </c>
      <c r="C8" s="11">
        <v>66299.13</v>
      </c>
      <c r="D8" s="11">
        <v>50391.61</v>
      </c>
    </row>
    <row r="9" spans="1:4" s="11" customFormat="1" ht="21" customHeight="1" x14ac:dyDescent="0.5">
      <c r="A9" s="13" t="s">
        <v>9</v>
      </c>
      <c r="B9" s="11">
        <v>115938.49</v>
      </c>
      <c r="C9" s="11">
        <v>64258.18</v>
      </c>
      <c r="D9" s="11">
        <v>51680.31</v>
      </c>
    </row>
    <row r="10" spans="1:4" s="15" customFormat="1" ht="21" customHeight="1" x14ac:dyDescent="0.3">
      <c r="A10" s="14" t="s">
        <v>10</v>
      </c>
      <c r="B10" s="15">
        <f>SUM(B11:B12)</f>
        <v>116699.28</v>
      </c>
      <c r="C10" s="15">
        <f t="shared" ref="C10:D10" si="0">SUM(C11:C12)</f>
        <v>60554.600000000006</v>
      </c>
      <c r="D10" s="15">
        <f t="shared" si="0"/>
        <v>56144.07</v>
      </c>
    </row>
    <row r="11" spans="1:4" s="2" customFormat="1" ht="21" customHeight="1" x14ac:dyDescent="0.3">
      <c r="A11" s="13" t="s">
        <v>11</v>
      </c>
      <c r="B11" s="15">
        <v>80662</v>
      </c>
      <c r="C11" s="15">
        <v>40378.54</v>
      </c>
      <c r="D11" s="15">
        <v>40282.85</v>
      </c>
    </row>
    <row r="12" spans="1:4" s="2" customFormat="1" ht="21" customHeight="1" x14ac:dyDescent="0.3">
      <c r="A12" s="13" t="s">
        <v>12</v>
      </c>
      <c r="B12" s="2">
        <v>36037.279999999999</v>
      </c>
      <c r="C12" s="2">
        <v>20176.060000000001</v>
      </c>
      <c r="D12" s="2">
        <v>15861.22</v>
      </c>
    </row>
    <row r="13" spans="1:4" s="2" customFormat="1" ht="21" customHeight="1" x14ac:dyDescent="0.3">
      <c r="A13" s="13" t="s">
        <v>13</v>
      </c>
      <c r="B13" s="16" t="s">
        <v>14</v>
      </c>
      <c r="C13" s="17" t="s">
        <v>14</v>
      </c>
      <c r="D13" s="17" t="s">
        <v>14</v>
      </c>
    </row>
    <row r="14" spans="1:4" s="15" customFormat="1" ht="21" customHeight="1" x14ac:dyDescent="0.3">
      <c r="A14" s="14" t="s">
        <v>15</v>
      </c>
      <c r="B14" s="15">
        <f>SUM(B15:B17)</f>
        <v>122546.70999999999</v>
      </c>
      <c r="C14" s="15">
        <f t="shared" ref="C14:D14" si="1">SUM(C15:C17)</f>
        <v>62347.819999999992</v>
      </c>
      <c r="D14" s="15">
        <f t="shared" si="1"/>
        <v>60198.799999999996</v>
      </c>
    </row>
    <row r="15" spans="1:4" s="11" customFormat="1" ht="21" customHeight="1" x14ac:dyDescent="0.3">
      <c r="A15" s="13" t="s">
        <v>16</v>
      </c>
      <c r="B15" s="2">
        <v>54773</v>
      </c>
      <c r="C15" s="2">
        <v>25014.76</v>
      </c>
      <c r="D15" s="2">
        <v>29757.62</v>
      </c>
    </row>
    <row r="16" spans="1:4" s="11" customFormat="1" ht="21" customHeight="1" x14ac:dyDescent="0.3">
      <c r="A16" s="13" t="s">
        <v>17</v>
      </c>
      <c r="B16" s="15">
        <v>52992</v>
      </c>
      <c r="C16" s="15">
        <v>32544.14</v>
      </c>
      <c r="D16" s="15">
        <v>20448.39</v>
      </c>
    </row>
    <row r="17" spans="1:5" s="11" customFormat="1" ht="21" customHeight="1" x14ac:dyDescent="0.5">
      <c r="A17" s="13" t="s">
        <v>18</v>
      </c>
      <c r="B17" s="11">
        <v>14781.71</v>
      </c>
      <c r="C17" s="11">
        <v>4788.92</v>
      </c>
      <c r="D17" s="11">
        <v>9992.7900000000009</v>
      </c>
    </row>
    <row r="18" spans="1:5" s="11" customFormat="1" ht="21" customHeight="1" x14ac:dyDescent="0.3">
      <c r="A18" s="13" t="s">
        <v>19</v>
      </c>
      <c r="B18" s="17" t="s">
        <v>14</v>
      </c>
      <c r="C18" s="17" t="s">
        <v>14</v>
      </c>
      <c r="D18" s="17" t="s">
        <v>14</v>
      </c>
    </row>
    <row r="19" spans="1:5" s="11" customFormat="1" ht="21" customHeight="1" x14ac:dyDescent="0.5">
      <c r="A19" s="18" t="s">
        <v>20</v>
      </c>
      <c r="B19" s="19">
        <v>1097</v>
      </c>
      <c r="C19" s="19">
        <v>931.33</v>
      </c>
      <c r="D19" s="19">
        <v>166.39</v>
      </c>
    </row>
    <row r="20" spans="1:5" s="2" customFormat="1" ht="18" hidden="1" customHeight="1" x14ac:dyDescent="0.3">
      <c r="A20" s="2" t="s">
        <v>21</v>
      </c>
      <c r="B20" s="20" t="s">
        <v>22</v>
      </c>
      <c r="C20" s="20"/>
      <c r="D20" s="20"/>
    </row>
    <row r="21" spans="1:5" s="2" customFormat="1" ht="18.75" hidden="1" customHeight="1" x14ac:dyDescent="0.3">
      <c r="A21" s="8" t="s">
        <v>5</v>
      </c>
      <c r="B21" s="21">
        <v>100</v>
      </c>
      <c r="C21" s="21">
        <v>100</v>
      </c>
      <c r="D21" s="21">
        <v>100</v>
      </c>
    </row>
    <row r="22" spans="1:5" s="2" customFormat="1" ht="21" hidden="1" customHeight="1" x14ac:dyDescent="0.3">
      <c r="A22" s="10" t="s">
        <v>6</v>
      </c>
      <c r="B22" s="22" t="e">
        <f>#REF!*100/#REF!</f>
        <v>#REF!</v>
      </c>
      <c r="C22" s="22" t="e">
        <f>#REF!*100/#REF!</f>
        <v>#REF!</v>
      </c>
      <c r="D22" s="22" t="e">
        <f>#REF!*100/#REF!</f>
        <v>#REF!</v>
      </c>
      <c r="E22" s="23"/>
    </row>
    <row r="23" spans="1:5" s="2" customFormat="1" ht="21" hidden="1" customHeight="1" x14ac:dyDescent="0.3">
      <c r="A23" s="12" t="s">
        <v>7</v>
      </c>
      <c r="B23" s="22" t="e">
        <f>#REF!*100/#REF!</f>
        <v>#REF!</v>
      </c>
      <c r="C23" s="22">
        <v>22.2</v>
      </c>
      <c r="D23" s="22" t="e">
        <f>#REF!*100/#REF!</f>
        <v>#REF!</v>
      </c>
      <c r="E23" s="23"/>
    </row>
    <row r="24" spans="1:5" s="2" customFormat="1" ht="21" hidden="1" customHeight="1" x14ac:dyDescent="0.3">
      <c r="A24" s="13" t="s">
        <v>8</v>
      </c>
      <c r="B24" s="22" t="e">
        <f>#REF!*100/#REF!</f>
        <v>#REF!</v>
      </c>
      <c r="C24" s="22" t="e">
        <f>#REF!*100/#REF!</f>
        <v>#REF!</v>
      </c>
      <c r="D24" s="22" t="e">
        <f>#REF!*100/#REF!</f>
        <v>#REF!</v>
      </c>
    </row>
    <row r="25" spans="1:5" s="2" customFormat="1" ht="21" hidden="1" customHeight="1" x14ac:dyDescent="0.3">
      <c r="A25" s="13" t="s">
        <v>9</v>
      </c>
      <c r="B25" s="22">
        <v>17.600000000000001</v>
      </c>
      <c r="C25" s="22" t="e">
        <f>#REF!*100/#REF!</f>
        <v>#REF!</v>
      </c>
      <c r="D25" s="22" t="e">
        <f>#REF!*100/#REF!</f>
        <v>#REF!</v>
      </c>
    </row>
    <row r="26" spans="1:5" s="2" customFormat="1" ht="21" hidden="1" customHeight="1" x14ac:dyDescent="0.3">
      <c r="A26" s="12" t="s">
        <v>10</v>
      </c>
      <c r="B26" s="22" t="e">
        <f>B10*100/#REF!</f>
        <v>#REF!</v>
      </c>
      <c r="C26" s="22">
        <v>20.5</v>
      </c>
      <c r="D26" s="22" t="e">
        <f>D10*100/#REF!</f>
        <v>#REF!</v>
      </c>
    </row>
    <row r="27" spans="1:5" s="2" customFormat="1" ht="21" hidden="1" customHeight="1" x14ac:dyDescent="0.3">
      <c r="A27" s="13" t="s">
        <v>11</v>
      </c>
      <c r="B27" s="22" t="e">
        <f>#REF!*100/#REF!</f>
        <v>#REF!</v>
      </c>
      <c r="C27" s="22" t="e">
        <f>#REF!*100/#REF!</f>
        <v>#REF!</v>
      </c>
      <c r="D27" s="22" t="e">
        <f>#REF!*100/#REF!</f>
        <v>#REF!</v>
      </c>
    </row>
    <row r="28" spans="1:5" s="2" customFormat="1" ht="21" hidden="1" customHeight="1" x14ac:dyDescent="0.3">
      <c r="A28" s="13" t="s">
        <v>12</v>
      </c>
      <c r="B28" s="22" t="e">
        <f>#REF!*100/#REF!</f>
        <v>#REF!</v>
      </c>
      <c r="C28" s="22">
        <v>7.1</v>
      </c>
      <c r="D28" s="22" t="e">
        <f>#REF!*100/#REF!</f>
        <v>#REF!</v>
      </c>
    </row>
    <row r="29" spans="1:5" s="2" customFormat="1" ht="21" hidden="1" customHeight="1" x14ac:dyDescent="0.3">
      <c r="A29" s="13" t="s">
        <v>13</v>
      </c>
      <c r="B29" s="22" t="s">
        <v>23</v>
      </c>
      <c r="C29" s="22" t="s">
        <v>23</v>
      </c>
      <c r="D29" s="22" t="s">
        <v>23</v>
      </c>
    </row>
    <row r="30" spans="1:5" s="2" customFormat="1" ht="21" hidden="1" customHeight="1" x14ac:dyDescent="0.3">
      <c r="A30" s="12" t="s">
        <v>15</v>
      </c>
      <c r="B30" s="22" t="e">
        <f>B14*100/#REF!</f>
        <v>#REF!</v>
      </c>
      <c r="C30" s="22" t="e">
        <f>C14*100/#REF!</f>
        <v>#REF!</v>
      </c>
      <c r="D30" s="22" t="e">
        <f>D14*100/#REF!</f>
        <v>#REF!</v>
      </c>
    </row>
    <row r="31" spans="1:5" s="2" customFormat="1" ht="21" hidden="1" customHeight="1" x14ac:dyDescent="0.3">
      <c r="A31" s="13" t="s">
        <v>16</v>
      </c>
      <c r="B31" s="22" t="e">
        <f>#REF!*100/#REF!</f>
        <v>#REF!</v>
      </c>
      <c r="C31" s="22" t="e">
        <f>#REF!*100/#REF!</f>
        <v>#REF!</v>
      </c>
      <c r="D31" s="22" t="e">
        <f>#REF!*100/#REF!</f>
        <v>#REF!</v>
      </c>
    </row>
    <row r="32" spans="1:5" s="2" customFormat="1" ht="21" hidden="1" customHeight="1" x14ac:dyDescent="0.3">
      <c r="A32" s="13" t="s">
        <v>17</v>
      </c>
      <c r="B32" s="22" t="e">
        <f>#REF!*100/#REF!</f>
        <v>#REF!</v>
      </c>
      <c r="C32" s="22" t="e">
        <f>#REF!*100/#REF!</f>
        <v>#REF!</v>
      </c>
      <c r="D32" s="22" t="e">
        <f>#REF!*100/#REF!</f>
        <v>#REF!</v>
      </c>
    </row>
    <row r="33" spans="1:5" s="2" customFormat="1" ht="21" hidden="1" customHeight="1" x14ac:dyDescent="0.3">
      <c r="A33" s="13" t="s">
        <v>18</v>
      </c>
      <c r="B33" s="22" t="e">
        <f>#REF!*100/#REF!</f>
        <v>#REF!</v>
      </c>
      <c r="C33" s="22" t="e">
        <f>#REF!*100/#REF!</f>
        <v>#REF!</v>
      </c>
      <c r="D33" s="22" t="e">
        <f>#REF!*100/#REF!</f>
        <v>#REF!</v>
      </c>
    </row>
    <row r="34" spans="1:5" s="2" customFormat="1" ht="21" hidden="1" customHeight="1" x14ac:dyDescent="0.3">
      <c r="A34" s="13" t="s">
        <v>19</v>
      </c>
      <c r="B34" s="22" t="s">
        <v>23</v>
      </c>
      <c r="C34" s="22" t="s">
        <v>23</v>
      </c>
      <c r="D34" s="22" t="s">
        <v>23</v>
      </c>
    </row>
    <row r="35" spans="1:5" s="2" customFormat="1" ht="21" hidden="1" customHeight="1" x14ac:dyDescent="0.3">
      <c r="A35" s="18" t="s">
        <v>20</v>
      </c>
      <c r="B35" s="24" t="s">
        <v>24</v>
      </c>
      <c r="C35" s="24" t="e">
        <f>#REF!*100/#REF!</f>
        <v>#REF!</v>
      </c>
      <c r="D35" s="24" t="s">
        <v>14</v>
      </c>
    </row>
    <row r="36" spans="1:5" s="26" customFormat="1" ht="37.5" customHeight="1" x14ac:dyDescent="0.3">
      <c r="A36" s="25" t="s">
        <v>25</v>
      </c>
    </row>
    <row r="37" spans="1:5" s="26" customFormat="1" ht="18.75" x14ac:dyDescent="0.3">
      <c r="A37" s="27"/>
      <c r="B37" s="28"/>
      <c r="C37" s="28"/>
      <c r="D37" s="28"/>
      <c r="E37" s="28"/>
    </row>
    <row r="38" spans="1:5" s="26" customFormat="1" ht="18.75" x14ac:dyDescent="0.3">
      <c r="A38" s="27" t="s">
        <v>26</v>
      </c>
      <c r="C38" s="26" t="s">
        <v>21</v>
      </c>
    </row>
  </sheetData>
  <mergeCells count="2">
    <mergeCell ref="B4:D4"/>
    <mergeCell ref="B20:D20"/>
  </mergeCells>
  <pageMargins left="1.1023622047244095" right="0.6692913385826772" top="0.78740157480314965" bottom="0.39370078740157483" header="0.51181102362204722" footer="0.23622047244094491"/>
  <pageSetup paperSize="9" scale="95" firstPageNumber="8" orientation="portrait" useFirstPageNumber="1" r:id="rId1"/>
  <headerFooter alignWithMargins="0">
    <oddHeader>&amp;C&amp;"TH SarabunPSK,ธรรมดา"19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2020-12-04T06:14:07Z</dcterms:created>
  <dcterms:modified xsi:type="dcterms:W3CDTF">2020-12-04T06:14:14Z</dcterms:modified>
</cp:coreProperties>
</file>