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<sst xmlns="http://schemas.openxmlformats.org/spreadsheetml/2006/main" count="79" uniqueCount="33">
  <si>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</si>
  <si>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</si>
  <si>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</si>
  <si>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</si>
  <si>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</si>
  <si>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</si>
  <si>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</si>
  <si>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</si>
  <si>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</si>
  <si>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</si>
  <si>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</si>
  <si>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</si>
  <si>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</si>
  <si>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</si>
  <si>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</si>
  <si>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</si>
  <si>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</si>
  <si>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</si>
  <si>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</si>
  <si>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</si>
  <si>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</si>
  <si>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</si>
  <si>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</si>
  <si>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</si>
  <si>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</si>
  <si>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</si>
  <si>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</si>
  <si>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</si>
  <si>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</si>
  <si>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</si>
  <si>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</si>
  <si>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ตาราง ง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</si>
  <si>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3  เดือนกรกฎาคม - กันยายน 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</si>
</sst>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  <numFmt numFmtId="191" formatCode="_-* #,##0.0_-;\-* #,##0.0_-;_-* &quot;-&quot;??_-;_-@_-"/>
  </numFmts>
  <fonts count="6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191" fontId="5" fillId="0" borderId="0" xfId="1" applyNumberFormat="1" applyFont="1" applyBorder="1" applyAlignment="1">
      <alignment horizontal="right"/>
    </xf>
    <xf numFmtId="187" fontId="5" fillId="0" borderId="0" xfId="0" applyNumberFormat="1" applyFont="1" applyBorder="1" applyAlignment="1">
      <alignment vertical="top"/>
    </xf>
    <xf numFmtId="191" fontId="5" fillId="0" borderId="0" xfId="1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topLeftCell="A40" workbookViewId="0">
      <selection activeCell="A51" sqref="A51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7" t="s">
        <v>31</v>
      </c>
      <c r="B1" s="8"/>
      <c r="C1" s="8"/>
      <c r="D1" s="8"/>
    </row>
    <row r="2" spans="1:8">
      <c r="A2" s="9" t="s">
        <v>8</v>
      </c>
      <c r="B2" s="10" t="s">
        <v>0</v>
      </c>
      <c r="C2" s="10" t="s">
        <v>1</v>
      </c>
      <c r="D2" s="10" t="s">
        <v>2</v>
      </c>
    </row>
    <row r="3" spans="1:8">
      <c r="A3" s="11"/>
      <c r="B3" s="12"/>
      <c r="C3" s="13" t="s">
        <v>3</v>
      </c>
      <c r="D3" s="12"/>
    </row>
    <row r="4" spans="1:8">
      <c r="A4" s="14" t="s">
        <v>7</v>
      </c>
      <c r="B4" s="13">
        <v>496723.41</v>
      </c>
      <c r="C4" s="13">
        <v>262833.99</v>
      </c>
      <c r="D4" s="13">
        <v>233889.42</v>
      </c>
      <c r="G4" s="15"/>
    </row>
    <row r="5" spans="1:8">
      <c r="A5" s="16" t="s">
        <v>9</v>
      </c>
      <c r="B5" s="15">
        <v>231843.05</v>
      </c>
      <c r="C5" s="15">
        <v>135249.89000000001</v>
      </c>
      <c r="D5" s="15">
        <v>96593.16</v>
      </c>
      <c r="G5" s="15"/>
    </row>
    <row r="6" spans="1:8">
      <c r="A6" s="16" t="s">
        <v>10</v>
      </c>
      <c r="B6" s="15">
        <v>1400.69</v>
      </c>
      <c r="C6" s="15">
        <v>1400.69</v>
      </c>
      <c r="D6" s="17" t="s">
        <v>6</v>
      </c>
      <c r="G6" s="15"/>
      <c r="H6" s="15"/>
    </row>
    <row r="7" spans="1:8">
      <c r="A7" s="18" t="s">
        <v>11</v>
      </c>
      <c r="B7" s="19">
        <v>38886.25</v>
      </c>
      <c r="C7" s="19">
        <v>18835</v>
      </c>
      <c r="D7" s="19">
        <v>20051.240000000002</v>
      </c>
      <c r="G7" s="15"/>
      <c r="H7" s="17"/>
    </row>
    <row r="8" spans="1:8">
      <c r="A8" s="18" t="s">
        <v>12</v>
      </c>
      <c r="B8" s="15">
        <v>2307.67</v>
      </c>
      <c r="C8" s="15">
        <v>2235.33</v>
      </c>
      <c r="D8" s="15">
        <v>72.349999999999994</v>
      </c>
      <c r="G8" s="19"/>
      <c r="H8" s="19"/>
    </row>
    <row r="9" spans="1:8">
      <c r="A9" s="16" t="s">
        <v>13</v>
      </c>
      <c r="B9" s="15">
        <v>4957.8599999999997</v>
      </c>
      <c r="C9" s="15">
        <v>4103.62</v>
      </c>
      <c r="D9" s="15">
        <v>854.25</v>
      </c>
      <c r="G9" s="15"/>
      <c r="H9" s="15"/>
    </row>
    <row r="10" spans="1:8">
      <c r="A10" s="16" t="s">
        <v>14</v>
      </c>
      <c r="B10" s="15">
        <v>28676.68</v>
      </c>
      <c r="C10" s="15">
        <v>22075.5</v>
      </c>
      <c r="D10" s="15">
        <v>6601.18</v>
      </c>
      <c r="G10" s="15"/>
      <c r="H10" s="19"/>
    </row>
    <row r="11" spans="1:8">
      <c r="A11" s="20" t="s">
        <v>15</v>
      </c>
      <c r="B11" s="15">
        <v>64259.6</v>
      </c>
      <c r="C11" s="15">
        <v>28493.15</v>
      </c>
      <c r="D11" s="15">
        <v>35766.449999999997</v>
      </c>
      <c r="G11" s="15"/>
      <c r="H11" s="15"/>
    </row>
    <row r="12" spans="1:8">
      <c r="A12" s="18" t="s">
        <v>16</v>
      </c>
      <c r="B12" s="15">
        <v>5216.88</v>
      </c>
      <c r="C12" s="15">
        <v>3946.34</v>
      </c>
      <c r="D12" s="15">
        <v>1270.54</v>
      </c>
      <c r="G12" s="15"/>
      <c r="H12" s="15"/>
    </row>
    <row r="13" spans="1:8">
      <c r="A13" s="8" t="s">
        <v>17</v>
      </c>
      <c r="B13" s="15">
        <v>38293.4</v>
      </c>
      <c r="C13" s="15">
        <v>11073.96</v>
      </c>
      <c r="D13" s="19">
        <v>27219.439999999999</v>
      </c>
      <c r="G13" s="15"/>
      <c r="H13" s="15"/>
    </row>
    <row r="14" spans="1:8">
      <c r="A14" s="8" t="s">
        <v>18</v>
      </c>
      <c r="B14" s="17">
        <v>1915.95</v>
      </c>
      <c r="C14" s="17">
        <v>923.16</v>
      </c>
      <c r="D14" s="17">
        <v>992.78</v>
      </c>
      <c r="G14" s="15"/>
      <c r="H14" s="19"/>
    </row>
    <row r="15" spans="1:8">
      <c r="A15" s="8" t="s">
        <v>19</v>
      </c>
      <c r="B15" s="17">
        <v>4300.21</v>
      </c>
      <c r="C15" s="17">
        <v>3396.83</v>
      </c>
      <c r="D15" s="17">
        <v>903.38</v>
      </c>
      <c r="G15" s="17"/>
      <c r="H15" s="17"/>
    </row>
    <row r="16" spans="1:8">
      <c r="A16" s="20" t="s">
        <v>20</v>
      </c>
      <c r="B16" s="17" t="s">
        <v>6</v>
      </c>
      <c r="C16" s="17" t="s">
        <v>6</v>
      </c>
      <c r="D16" s="17" t="s">
        <v>6</v>
      </c>
      <c r="G16" s="17"/>
      <c r="H16" s="17"/>
    </row>
    <row r="17" spans="1:9">
      <c r="A17" s="8" t="s">
        <v>21</v>
      </c>
      <c r="B17" s="17">
        <v>2698.56</v>
      </c>
      <c r="C17" s="17">
        <v>2130.0700000000002</v>
      </c>
      <c r="D17" s="17">
        <v>568.5</v>
      </c>
      <c r="G17" s="17"/>
      <c r="H17" s="17"/>
    </row>
    <row r="18" spans="1:9">
      <c r="A18" s="8" t="s">
        <v>22</v>
      </c>
      <c r="B18" s="17">
        <v>4305.57</v>
      </c>
      <c r="C18" s="17">
        <v>4305.57</v>
      </c>
      <c r="D18" s="17" t="s">
        <v>6</v>
      </c>
      <c r="G18" s="17"/>
      <c r="H18" s="17"/>
    </row>
    <row r="19" spans="1:9">
      <c r="A19" s="8" t="s">
        <v>23</v>
      </c>
      <c r="B19" s="17">
        <v>22856.1</v>
      </c>
      <c r="C19" s="17">
        <v>13617.8</v>
      </c>
      <c r="D19" s="17">
        <v>9238.2999999999993</v>
      </c>
      <c r="G19" s="17"/>
      <c r="H19" s="17"/>
    </row>
    <row r="20" spans="1:9">
      <c r="A20" s="8" t="s">
        <v>24</v>
      </c>
      <c r="B20" s="17">
        <v>19985.77</v>
      </c>
      <c r="C20" s="19">
        <v>5127.43</v>
      </c>
      <c r="D20" s="17">
        <v>14858.34</v>
      </c>
      <c r="G20" s="17"/>
      <c r="H20" s="17"/>
    </row>
    <row r="21" spans="1:9">
      <c r="A21" s="8" t="s">
        <v>25</v>
      </c>
      <c r="B21" s="19">
        <v>10685.02</v>
      </c>
      <c r="C21" s="19">
        <v>709.39</v>
      </c>
      <c r="D21" s="19">
        <v>9975.6299999999992</v>
      </c>
      <c r="G21" s="19"/>
      <c r="H21" s="17"/>
    </row>
    <row r="22" spans="1:9">
      <c r="A22" s="8" t="s">
        <v>26</v>
      </c>
      <c r="B22" s="19">
        <v>2354.42</v>
      </c>
      <c r="C22" s="19">
        <v>1794.37</v>
      </c>
      <c r="D22" s="17">
        <v>560.04999999999995</v>
      </c>
      <c r="G22" s="19"/>
      <c r="H22" s="19"/>
    </row>
    <row r="23" spans="1:9">
      <c r="A23" s="8" t="s">
        <v>27</v>
      </c>
      <c r="B23" s="19">
        <v>6102.36</v>
      </c>
      <c r="C23" s="19">
        <v>2800.88</v>
      </c>
      <c r="D23" s="19">
        <v>3301.48</v>
      </c>
      <c r="G23" s="19"/>
      <c r="H23" s="17"/>
    </row>
    <row r="24" spans="1:9">
      <c r="A24" s="8" t="s">
        <v>28</v>
      </c>
      <c r="B24" s="19">
        <v>5677.37</v>
      </c>
      <c r="C24" s="17">
        <v>615.02</v>
      </c>
      <c r="D24" s="19">
        <v>5062.3599999999997</v>
      </c>
      <c r="G24" s="19"/>
      <c r="H24" s="19"/>
    </row>
    <row r="25" spans="1:9">
      <c r="A25" s="8" t="s">
        <v>29</v>
      </c>
      <c r="B25" s="5" t="s">
        <v>6</v>
      </c>
      <c r="C25" s="5" t="s">
        <v>6</v>
      </c>
      <c r="D25" s="5" t="s">
        <v>6</v>
      </c>
      <c r="G25" s="17"/>
      <c r="H25" s="19"/>
      <c r="I25" s="1" t="s">
        <v>5</v>
      </c>
    </row>
    <row r="26" spans="1:9">
      <c r="A26" s="8" t="s">
        <v>30</v>
      </c>
      <c r="B26" s="5" t="s">
        <v>6</v>
      </c>
      <c r="C26" s="5" t="s">
        <v>6</v>
      </c>
      <c r="D26" s="5" t="s">
        <v>6</v>
      </c>
      <c r="G26" s="19"/>
      <c r="H26" s="21"/>
    </row>
    <row r="27" spans="1:9">
      <c r="A27" s="8"/>
      <c r="B27" s="22"/>
      <c r="C27" s="23" t="s">
        <v>4</v>
      </c>
      <c r="D27" s="22"/>
      <c r="G27" s="19"/>
    </row>
    <row r="28" spans="1:9">
      <c r="A28" s="24" t="s">
        <v>7</v>
      </c>
      <c r="B28" s="25">
        <f>SUM(B29:B50)</f>
        <v>100.00000000000001</v>
      </c>
      <c r="C28" s="25">
        <f>SUM(C29:C50)</f>
        <v>100.00000380468299</v>
      </c>
      <c r="D28" s="25">
        <f>SUM(D29:D50)</f>
        <v>99.96907085408138</v>
      </c>
      <c r="G28" s="4"/>
    </row>
    <row r="29" spans="1:9">
      <c r="A29" s="26" t="s">
        <v>9</v>
      </c>
      <c r="B29" s="27">
        <f>(B5/$B$4)*100</f>
        <v>46.674476244234192</v>
      </c>
      <c r="C29" s="27">
        <f t="shared" ref="C29:C47" si="0">(C5/$C$4)*100</f>
        <v>51.4582950249319</v>
      </c>
      <c r="D29" s="27">
        <f>(D5/$D$4)*100</f>
        <v>41.298644461985496</v>
      </c>
    </row>
    <row r="30" spans="1:9">
      <c r="A30" s="16" t="s">
        <v>10</v>
      </c>
      <c r="B30" s="28">
        <f>(B6/$B$4)*100</f>
        <v>0.28198590438892346</v>
      </c>
      <c r="C30" s="28">
        <f>(C6/$C$4)*100</f>
        <v>0.53291813589254577</v>
      </c>
      <c r="D30" s="5" t="s">
        <v>6</v>
      </c>
    </row>
    <row r="31" spans="1:9">
      <c r="A31" s="18" t="s">
        <v>11</v>
      </c>
      <c r="B31" s="27">
        <f t="shared" ref="B31:B45" si="1">(B7/$B$4)*100</f>
        <v>7.8285519098042915</v>
      </c>
      <c r="C31" s="27">
        <f t="shared" si="0"/>
        <v>7.1661203332186982</v>
      </c>
      <c r="D31" s="27">
        <f t="shared" ref="D31:D48" si="2">(D7/$D$4)*100</f>
        <v>8.572957254757398</v>
      </c>
    </row>
    <row r="32" spans="1:9">
      <c r="A32" s="18" t="s">
        <v>12</v>
      </c>
      <c r="B32" s="27">
        <f t="shared" si="1"/>
        <v>0.46457846631387878</v>
      </c>
      <c r="C32" s="27">
        <f t="shared" si="0"/>
        <v>0.85047219349369541</v>
      </c>
      <c r="D32" s="5" t="s">
        <v>6</v>
      </c>
    </row>
    <row r="33" spans="1:7">
      <c r="A33" s="16" t="s">
        <v>13</v>
      </c>
      <c r="B33" s="27">
        <f t="shared" si="1"/>
        <v>0.99811281292339327</v>
      </c>
      <c r="C33" s="27">
        <f t="shared" si="0"/>
        <v>1.5612973040511238</v>
      </c>
      <c r="D33" s="27">
        <f t="shared" si="2"/>
        <v>0.36523670031761163</v>
      </c>
    </row>
    <row r="34" spans="1:7">
      <c r="A34" s="16" t="s">
        <v>14</v>
      </c>
      <c r="B34" s="27">
        <f t="shared" si="1"/>
        <v>5.7731686130919426</v>
      </c>
      <c r="C34" s="27">
        <f t="shared" si="0"/>
        <v>8.399027842631769</v>
      </c>
      <c r="D34" s="27">
        <f t="shared" si="2"/>
        <v>2.8223508357068905</v>
      </c>
    </row>
    <row r="35" spans="1:7">
      <c r="A35" s="20" t="s">
        <v>15</v>
      </c>
      <c r="B35" s="27">
        <f t="shared" si="1"/>
        <v>12.93669650077495</v>
      </c>
      <c r="C35" s="27">
        <f t="shared" si="0"/>
        <v>10.840740194980111</v>
      </c>
      <c r="D35" s="27">
        <f t="shared" si="2"/>
        <v>15.292034158706279</v>
      </c>
    </row>
    <row r="36" spans="1:7">
      <c r="A36" s="18" t="s">
        <v>16</v>
      </c>
      <c r="B36" s="29">
        <f t="shared" si="1"/>
        <v>1.0502585332146919</v>
      </c>
      <c r="C36" s="27">
        <f t="shared" si="0"/>
        <v>1.5014572506394626</v>
      </c>
      <c r="D36" s="27">
        <f t="shared" si="2"/>
        <v>0.5432225194281981</v>
      </c>
      <c r="G36" s="1" t="s">
        <v>5</v>
      </c>
    </row>
    <row r="37" spans="1:7">
      <c r="A37" s="8" t="s">
        <v>17</v>
      </c>
      <c r="B37" s="27">
        <f t="shared" si="1"/>
        <v>7.7091997737734976</v>
      </c>
      <c r="C37" s="27">
        <f t="shared" si="0"/>
        <v>4.2132906782718624</v>
      </c>
      <c r="D37" s="27">
        <f t="shared" si="2"/>
        <v>11.637738893875575</v>
      </c>
    </row>
    <row r="38" spans="1:7">
      <c r="A38" s="8" t="s">
        <v>18</v>
      </c>
      <c r="B38" s="27">
        <f t="shared" si="1"/>
        <v>0.38571767736898088</v>
      </c>
      <c r="C38" s="27">
        <f t="shared" si="0"/>
        <v>0.35123311105995081</v>
      </c>
      <c r="D38" s="27">
        <f t="shared" si="2"/>
        <v>0.42446554444403684</v>
      </c>
    </row>
    <row r="39" spans="1:7">
      <c r="A39" s="8" t="s">
        <v>19</v>
      </c>
      <c r="B39" s="27">
        <f t="shared" si="1"/>
        <v>0.8657151874521074</v>
      </c>
      <c r="C39" s="27">
        <f t="shared" si="0"/>
        <v>1.2923861179446388</v>
      </c>
      <c r="D39" s="27">
        <f t="shared" si="2"/>
        <v>0.38624235333090307</v>
      </c>
    </row>
    <row r="40" spans="1:7">
      <c r="A40" s="20" t="s">
        <v>20</v>
      </c>
      <c r="B40" s="17" t="s">
        <v>6</v>
      </c>
      <c r="C40" s="17" t="s">
        <v>6</v>
      </c>
      <c r="D40" s="17" t="s">
        <v>6</v>
      </c>
    </row>
    <row r="41" spans="1:7">
      <c r="A41" s="8" t="s">
        <v>21</v>
      </c>
      <c r="B41" s="27">
        <f t="shared" si="1"/>
        <v>0.5432721602551408</v>
      </c>
      <c r="C41" s="27">
        <f>(C17/$C$4)*100</f>
        <v>0.81042410077935523</v>
      </c>
      <c r="D41" s="30">
        <f>(D17/$D$4)*100</f>
        <v>0.24306358107177312</v>
      </c>
    </row>
    <row r="42" spans="1:7">
      <c r="A42" s="8" t="s">
        <v>22</v>
      </c>
      <c r="B42" s="29">
        <f t="shared" si="1"/>
        <v>0.86679425880088878</v>
      </c>
      <c r="C42" s="27">
        <f t="shared" si="0"/>
        <v>1.6381328761930676</v>
      </c>
      <c r="D42" s="17" t="s">
        <v>6</v>
      </c>
    </row>
    <row r="43" spans="1:7">
      <c r="A43" s="8" t="s">
        <v>23</v>
      </c>
      <c r="B43" s="27">
        <f t="shared" si="1"/>
        <v>4.6013736296422989</v>
      </c>
      <c r="C43" s="27">
        <f t="shared" si="0"/>
        <v>5.1811411454051282</v>
      </c>
      <c r="D43" s="27">
        <f t="shared" si="2"/>
        <v>3.9498580140991413</v>
      </c>
    </row>
    <row r="44" spans="1:7">
      <c r="A44" s="8" t="s">
        <v>24</v>
      </c>
      <c r="B44" s="27">
        <f t="shared" si="1"/>
        <v>4.0235208564057814</v>
      </c>
      <c r="C44" s="27">
        <f t="shared" si="0"/>
        <v>1.9508245489862253</v>
      </c>
      <c r="D44" s="27">
        <f t="shared" si="2"/>
        <v>6.3527200161512223</v>
      </c>
    </row>
    <row r="45" spans="1:7">
      <c r="A45" s="8" t="s">
        <v>25</v>
      </c>
      <c r="B45" s="27">
        <f t="shared" si="1"/>
        <v>2.1511005490963275</v>
      </c>
      <c r="C45" s="27">
        <f t="shared" si="0"/>
        <v>0.26990040367305612</v>
      </c>
      <c r="D45" s="27">
        <f t="shared" si="2"/>
        <v>4.2651052792383677</v>
      </c>
    </row>
    <row r="46" spans="1:7">
      <c r="A46" s="8" t="s">
        <v>26</v>
      </c>
      <c r="B46" s="27">
        <f>(B22/$B$4)*100</f>
        <v>0.47399014272349277</v>
      </c>
      <c r="C46" s="30">
        <f>(C22/$C$4)*100</f>
        <v>0.68270089420321922</v>
      </c>
      <c r="D46" s="27">
        <f t="shared" si="2"/>
        <v>0.23945076267237736</v>
      </c>
    </row>
    <row r="47" spans="1:7">
      <c r="A47" s="8" t="s">
        <v>27</v>
      </c>
      <c r="B47" s="27">
        <f>(B23/$B$4)*100</f>
        <v>1.2285227305876323</v>
      </c>
      <c r="C47" s="27">
        <f t="shared" si="0"/>
        <v>1.065646037637674</v>
      </c>
      <c r="D47" s="27">
        <f t="shared" si="2"/>
        <v>1.4115559395546835</v>
      </c>
    </row>
    <row r="48" spans="1:7">
      <c r="A48" s="8" t="s">
        <v>28</v>
      </c>
      <c r="B48" s="27">
        <f>(B24/$B$4)*100</f>
        <v>1.142964049147593</v>
      </c>
      <c r="C48" s="28">
        <f>(C24/$C$4)*100</f>
        <v>0.23399561068946981</v>
      </c>
      <c r="D48" s="27">
        <f t="shared" si="2"/>
        <v>2.1644245387414274</v>
      </c>
    </row>
    <row r="49" spans="1:4">
      <c r="A49" s="8" t="s">
        <v>29</v>
      </c>
      <c r="B49" s="5" t="s">
        <v>6</v>
      </c>
      <c r="C49" s="5" t="s">
        <v>6</v>
      </c>
      <c r="D49" s="5" t="s">
        <v>6</v>
      </c>
    </row>
    <row r="50" spans="1:4">
      <c r="A50" s="31" t="s">
        <v>30</v>
      </c>
      <c r="B50" s="6" t="s">
        <v>6</v>
      </c>
      <c r="C50" s="6" t="s">
        <v>6</v>
      </c>
      <c r="D50" s="6" t="s">
        <v>6</v>
      </c>
    </row>
    <row r="51" spans="1:4">
      <c r="A51" s="2" t="s">
        <v>32</v>
      </c>
      <c r="B5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2014-12-15T04:26:22Z</dcterms:modified>
</cp:coreProperties>
</file>