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4" sheetId="1" r:id="rId1"/>
  </sheets>
  <calcPr calcId="124519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B40"/>
  <c r="D39"/>
  <c r="C39"/>
  <c r="B39"/>
  <c r="D38"/>
  <c r="C38"/>
  <c r="B38"/>
  <c r="D37"/>
  <c r="C37"/>
  <c r="B37"/>
  <c r="D36"/>
  <c r="C36"/>
  <c r="B36"/>
  <c r="D35"/>
  <c r="C35"/>
  <c r="B35"/>
  <c r="D34"/>
  <c r="C34"/>
  <c r="B34"/>
  <c r="D33"/>
  <c r="D28" s="1"/>
  <c r="C33"/>
  <c r="B33"/>
  <c r="D32"/>
  <c r="C32"/>
  <c r="B32"/>
  <c r="D31"/>
  <c r="C31"/>
  <c r="B31"/>
  <c r="C30"/>
  <c r="B30"/>
  <c r="D29"/>
  <c r="C29"/>
  <c r="C28" s="1"/>
  <c r="B29"/>
  <c r="B28"/>
</calcChain>
</file>

<file path=xl/sharedStrings.xml><?xml version="1.0" encoding="utf-8"?>
<sst xmlns="http://schemas.openxmlformats.org/spreadsheetml/2006/main" count="72" uniqueCount="33">
  <si>
    <t>รวม</t>
  </si>
  <si>
    <t>ชาย</t>
  </si>
  <si>
    <t>หญิง</t>
  </si>
  <si>
    <t>จำนวน</t>
  </si>
  <si>
    <t>ร้อยละ</t>
  </si>
  <si>
    <t xml:space="preserve"> </t>
  </si>
  <si>
    <t>-</t>
  </si>
  <si>
    <t>ยอดรวม</t>
  </si>
  <si>
    <t>อุตสาหกรรม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</si>
  <si>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</si>
  <si>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</si>
  <si>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</si>
  <si>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</si>
  <si>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</si>
  <si>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</si>
  <si>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</si>
  <si>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</si>
  <si>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</si>
  <si>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</si>
  <si>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</si>
  <si>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</si>
  <si>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</si>
  <si>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</si>
  <si>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</si>
  <si>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</si>
  <si>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</si>
  <si>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</si>
  <si>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</si>
  <si>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</si>
  <si>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</si>
  <si>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</si>
  <si>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ที่มา : การสำรวจภาวะการทำงานของประชากร จังหวัดพิษณุโลก  เดือนมิถุนายน พ.ศ. 2557</t>
  </si>
  <si>
    <t>ตาราง ง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</si>
</sst>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  <numFmt numFmtId="190" formatCode="#,##0;\(#,##0\);&quot;-&quot;;\-@\-"/>
  </numFmts>
  <fonts count="6"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1"/>
      <color theme="1"/>
      <name val="Tahoma"/>
      <family val="2"/>
      <charset val="222"/>
      <scheme val="minor"/>
    </font>
    <font>
      <sz val="13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Border="1"/>
    <xf numFmtId="0" fontId="1" fillId="0" borderId="0" xfId="0" applyFont="1" applyFill="1" applyBorder="1" applyAlignment="1">
      <alignment vertical="center"/>
    </xf>
    <xf numFmtId="188" fontId="1" fillId="0" borderId="0" xfId="0" applyNumberFormat="1" applyFont="1" applyBorder="1"/>
    <xf numFmtId="3" fontId="1" fillId="0" borderId="0" xfId="0" applyNumberFormat="1" applyFont="1" applyBorder="1"/>
    <xf numFmtId="189" fontId="3" fillId="0" borderId="0" xfId="1" applyNumberFormat="1" applyFont="1" applyBorder="1" applyAlignment="1">
      <alignment horizontal="right"/>
    </xf>
    <xf numFmtId="189" fontId="3" fillId="0" borderId="2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5" fillId="0" borderId="0" xfId="0" applyFont="1" applyBorder="1"/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right"/>
    </xf>
    <xf numFmtId="0" fontId="5" fillId="0" borderId="0" xfId="0" quotePrefix="1" applyFont="1" applyBorder="1" applyAlignment="1" applyProtection="1">
      <alignment horizontal="left" vertical="center"/>
    </xf>
    <xf numFmtId="189" fontId="5" fillId="0" borderId="0" xfId="1" applyNumberFormat="1" applyFont="1" applyBorder="1" applyAlignment="1">
      <alignment horizontal="right"/>
    </xf>
    <xf numFmtId="0" fontId="5" fillId="0" borderId="0" xfId="0" applyFont="1" applyBorder="1" applyAlignment="1" applyProtection="1">
      <alignment horizontal="left" vertical="center"/>
    </xf>
    <xf numFmtId="190" fontId="5" fillId="0" borderId="0" xfId="1" applyNumberFormat="1" applyFont="1" applyBorder="1"/>
    <xf numFmtId="0" fontId="5" fillId="0" borderId="0" xfId="0" applyFont="1" applyBorder="1" applyAlignment="1" applyProtection="1">
      <alignment horizontal="left" vertical="center" wrapText="1"/>
    </xf>
    <xf numFmtId="189" fontId="1" fillId="0" borderId="0" xfId="0" applyNumberFormat="1" applyFont="1" applyBorder="1"/>
    <xf numFmtId="188" fontId="4" fillId="0" borderId="0" xfId="0" applyNumberFormat="1" applyFont="1" applyBorder="1" applyAlignment="1">
      <alignment horizontal="center" vertical="center"/>
    </xf>
    <xf numFmtId="188" fontId="4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center" vertical="top"/>
    </xf>
    <xf numFmtId="187" fontId="4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 applyProtection="1">
      <alignment horizontal="left"/>
    </xf>
    <xf numFmtId="187" fontId="5" fillId="0" borderId="0" xfId="0" applyNumberFormat="1" applyFont="1" applyBorder="1" applyAlignment="1">
      <alignment horizontal="right" vertical="top"/>
    </xf>
    <xf numFmtId="0" fontId="5" fillId="0" borderId="2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workbookViewId="0">
      <selection activeCell="B8" sqref="B8"/>
    </sheetView>
  </sheetViews>
  <sheetFormatPr defaultColWidth="22.625" defaultRowHeight="18.75"/>
  <cols>
    <col min="1" max="1" width="29.125" style="1" customWidth="1"/>
    <col min="2" max="4" width="12.625" style="1" customWidth="1"/>
    <col min="5" max="16384" width="22.625" style="1"/>
  </cols>
  <sheetData>
    <row r="1" spans="1:8" ht="21" customHeight="1">
      <c r="A1" s="7" t="s">
        <v>32</v>
      </c>
      <c r="B1" s="8"/>
      <c r="C1" s="8"/>
      <c r="D1" s="8"/>
    </row>
    <row r="2" spans="1:8">
      <c r="A2" s="9" t="s">
        <v>8</v>
      </c>
      <c r="B2" s="10" t="s">
        <v>0</v>
      </c>
      <c r="C2" s="10" t="s">
        <v>1</v>
      </c>
      <c r="D2" s="10" t="s">
        <v>2</v>
      </c>
    </row>
    <row r="3" spans="1:8">
      <c r="A3" s="11"/>
      <c r="B3" s="12"/>
      <c r="C3" s="13" t="s">
        <v>3</v>
      </c>
      <c r="D3" s="12"/>
    </row>
    <row r="4" spans="1:8">
      <c r="A4" s="14" t="s">
        <v>7</v>
      </c>
      <c r="B4" s="13">
        <v>492119.45</v>
      </c>
      <c r="C4" s="13">
        <v>268609.93</v>
      </c>
      <c r="D4" s="13">
        <v>223509.51</v>
      </c>
      <c r="G4" s="15"/>
    </row>
    <row r="5" spans="1:8">
      <c r="A5" s="16" t="s">
        <v>9</v>
      </c>
      <c r="B5" s="15">
        <v>214557.5</v>
      </c>
      <c r="C5" s="15">
        <v>127344.98</v>
      </c>
      <c r="D5" s="15">
        <v>87212.52</v>
      </c>
      <c r="G5" s="15"/>
    </row>
    <row r="6" spans="1:8">
      <c r="A6" s="16" t="s">
        <v>10</v>
      </c>
      <c r="B6" s="15">
        <v>1329.27</v>
      </c>
      <c r="C6" s="15">
        <v>1329.27</v>
      </c>
      <c r="D6" s="17" t="s">
        <v>6</v>
      </c>
      <c r="G6" s="15"/>
      <c r="H6" s="15"/>
    </row>
    <row r="7" spans="1:8">
      <c r="A7" s="18" t="s">
        <v>11</v>
      </c>
      <c r="B7" s="19">
        <v>47593.36</v>
      </c>
      <c r="C7" s="19">
        <v>28214.81</v>
      </c>
      <c r="D7" s="19">
        <v>19378.55</v>
      </c>
      <c r="G7" s="15"/>
      <c r="H7" s="17"/>
    </row>
    <row r="8" spans="1:8">
      <c r="A8" s="18" t="s">
        <v>12</v>
      </c>
      <c r="B8" s="15">
        <v>1658.56</v>
      </c>
      <c r="C8" s="15">
        <v>843.32</v>
      </c>
      <c r="D8" s="15">
        <v>815.23</v>
      </c>
      <c r="G8" s="19"/>
      <c r="H8" s="19"/>
    </row>
    <row r="9" spans="1:8">
      <c r="A9" s="16" t="s">
        <v>13</v>
      </c>
      <c r="B9" s="15">
        <v>4806.75</v>
      </c>
      <c r="C9" s="15">
        <v>4447.7299999999996</v>
      </c>
      <c r="D9" s="15">
        <v>359.02</v>
      </c>
      <c r="G9" s="15"/>
      <c r="H9" s="15"/>
    </row>
    <row r="10" spans="1:8">
      <c r="A10" s="16" t="s">
        <v>14</v>
      </c>
      <c r="B10" s="15">
        <v>30693.34</v>
      </c>
      <c r="C10" s="15">
        <v>25653.15</v>
      </c>
      <c r="D10" s="15">
        <v>5040.1899999999996</v>
      </c>
      <c r="G10" s="15"/>
      <c r="H10" s="19"/>
    </row>
    <row r="11" spans="1:8">
      <c r="A11" s="20" t="s">
        <v>15</v>
      </c>
      <c r="B11" s="15">
        <v>76542.570000000007</v>
      </c>
      <c r="C11" s="15">
        <v>32420.93</v>
      </c>
      <c r="D11" s="15">
        <v>44121.63</v>
      </c>
      <c r="G11" s="15"/>
      <c r="H11" s="15"/>
    </row>
    <row r="12" spans="1:8">
      <c r="A12" s="18" t="s">
        <v>16</v>
      </c>
      <c r="B12" s="15">
        <v>4082.91</v>
      </c>
      <c r="C12" s="15">
        <v>3501.93</v>
      </c>
      <c r="D12" s="15">
        <v>580.98</v>
      </c>
      <c r="G12" s="15"/>
      <c r="H12" s="15"/>
    </row>
    <row r="13" spans="1:8">
      <c r="A13" s="8" t="s">
        <v>17</v>
      </c>
      <c r="B13" s="15">
        <v>35689.58</v>
      </c>
      <c r="C13" s="15">
        <v>9822.18</v>
      </c>
      <c r="D13" s="19">
        <v>25867.4</v>
      </c>
      <c r="G13" s="15"/>
      <c r="H13" s="15"/>
    </row>
    <row r="14" spans="1:8">
      <c r="A14" s="8" t="s">
        <v>18</v>
      </c>
      <c r="B14" s="17">
        <v>1160.1400000000001</v>
      </c>
      <c r="C14" s="17">
        <v>867.41</v>
      </c>
      <c r="D14" s="17">
        <v>292.73</v>
      </c>
      <c r="G14" s="15"/>
      <c r="H14" s="19"/>
    </row>
    <row r="15" spans="1:8">
      <c r="A15" s="8" t="s">
        <v>19</v>
      </c>
      <c r="B15" s="17">
        <v>6912.44</v>
      </c>
      <c r="C15" s="17">
        <v>4774.42</v>
      </c>
      <c r="D15" s="17">
        <v>2138.02</v>
      </c>
      <c r="G15" s="17"/>
      <c r="H15" s="17"/>
    </row>
    <row r="16" spans="1:8">
      <c r="A16" s="20" t="s">
        <v>20</v>
      </c>
      <c r="B16" s="17">
        <v>96.73</v>
      </c>
      <c r="C16" s="17" t="s">
        <v>6</v>
      </c>
      <c r="D16" s="17">
        <v>96.73</v>
      </c>
      <c r="G16" s="17"/>
      <c r="H16" s="17"/>
    </row>
    <row r="17" spans="1:9">
      <c r="A17" s="8" t="s">
        <v>21</v>
      </c>
      <c r="B17" s="17">
        <v>879.13</v>
      </c>
      <c r="C17" s="17">
        <v>372.73</v>
      </c>
      <c r="D17" s="17">
        <v>506.4</v>
      </c>
      <c r="G17" s="17"/>
      <c r="H17" s="17"/>
    </row>
    <row r="18" spans="1:9">
      <c r="A18" s="8" t="s">
        <v>22</v>
      </c>
      <c r="B18" s="17">
        <v>2650.6</v>
      </c>
      <c r="C18" s="17">
        <v>1784.98</v>
      </c>
      <c r="D18" s="17">
        <v>865.62</v>
      </c>
      <c r="G18" s="17"/>
      <c r="H18" s="17"/>
    </row>
    <row r="19" spans="1:9">
      <c r="A19" s="8" t="s">
        <v>23</v>
      </c>
      <c r="B19" s="17">
        <v>20864.009999999998</v>
      </c>
      <c r="C19" s="17">
        <v>12133.97</v>
      </c>
      <c r="D19" s="17">
        <v>8730.0499999999993</v>
      </c>
      <c r="G19" s="17"/>
      <c r="H19" s="17"/>
    </row>
    <row r="20" spans="1:9">
      <c r="A20" s="8" t="s">
        <v>24</v>
      </c>
      <c r="B20" s="17">
        <v>16669.490000000002</v>
      </c>
      <c r="C20" s="19">
        <v>5993.72</v>
      </c>
      <c r="D20" s="17">
        <v>10675.77</v>
      </c>
      <c r="G20" s="17"/>
      <c r="H20" s="17"/>
    </row>
    <row r="21" spans="1:9">
      <c r="A21" s="8" t="s">
        <v>25</v>
      </c>
      <c r="B21" s="19">
        <v>9302.41</v>
      </c>
      <c r="C21" s="19">
        <v>1769.11</v>
      </c>
      <c r="D21" s="19">
        <v>7533.3</v>
      </c>
      <c r="G21" s="19"/>
      <c r="H21" s="17"/>
    </row>
    <row r="22" spans="1:9">
      <c r="A22" s="8" t="s">
        <v>26</v>
      </c>
      <c r="B22" s="19">
        <v>3180.15</v>
      </c>
      <c r="C22" s="19">
        <v>2478.58</v>
      </c>
      <c r="D22" s="17">
        <v>701.57</v>
      </c>
      <c r="G22" s="19"/>
      <c r="H22" s="19"/>
    </row>
    <row r="23" spans="1:9">
      <c r="A23" s="8" t="s">
        <v>27</v>
      </c>
      <c r="B23" s="19">
        <v>8425.16</v>
      </c>
      <c r="C23" s="19">
        <v>4097.1499999999996</v>
      </c>
      <c r="D23" s="19">
        <v>4328</v>
      </c>
      <c r="G23" s="19"/>
      <c r="H23" s="17"/>
    </row>
    <row r="24" spans="1:9">
      <c r="A24" s="8" t="s">
        <v>28</v>
      </c>
      <c r="B24" s="19">
        <v>5025.3500000000004</v>
      </c>
      <c r="C24" s="17">
        <v>759.54</v>
      </c>
      <c r="D24" s="19">
        <v>4265.8100000000004</v>
      </c>
      <c r="G24" s="19"/>
      <c r="H24" s="19"/>
    </row>
    <row r="25" spans="1:9">
      <c r="A25" s="8" t="s">
        <v>29</v>
      </c>
      <c r="B25" s="5" t="s">
        <v>6</v>
      </c>
      <c r="C25" s="5" t="s">
        <v>6</v>
      </c>
      <c r="D25" s="5" t="s">
        <v>6</v>
      </c>
      <c r="G25" s="17"/>
      <c r="H25" s="19"/>
      <c r="I25" s="1" t="s">
        <v>5</v>
      </c>
    </row>
    <row r="26" spans="1:9">
      <c r="A26" s="8" t="s">
        <v>30</v>
      </c>
      <c r="B26" s="5" t="s">
        <v>6</v>
      </c>
      <c r="C26" s="5" t="s">
        <v>6</v>
      </c>
      <c r="D26" s="5" t="s">
        <v>6</v>
      </c>
      <c r="G26" s="19"/>
      <c r="H26" s="21"/>
    </row>
    <row r="27" spans="1:9">
      <c r="A27" s="8"/>
      <c r="B27" s="22"/>
      <c r="C27" s="23" t="s">
        <v>4</v>
      </c>
      <c r="D27" s="22"/>
      <c r="G27" s="19"/>
    </row>
    <row r="28" spans="1:9">
      <c r="A28" s="24" t="s">
        <v>7</v>
      </c>
      <c r="B28" s="25">
        <f>SUM(B29:B50)</f>
        <v>99.999999999999986</v>
      </c>
      <c r="C28" s="25">
        <f>SUM(C29:C50)</f>
        <v>99.999992554258867</v>
      </c>
      <c r="D28" s="25">
        <f>SUM(D29:D50)</f>
        <v>100.00000447408254</v>
      </c>
      <c r="G28" s="4"/>
    </row>
    <row r="29" spans="1:9">
      <c r="A29" s="26" t="s">
        <v>9</v>
      </c>
      <c r="B29" s="27">
        <f>(B5/$B$4)*100</f>
        <v>43.598662885606323</v>
      </c>
      <c r="C29" s="27">
        <f t="shared" ref="C29:C48" si="0">(C5/$C$4)*100</f>
        <v>47.408887675894931</v>
      </c>
      <c r="D29" s="27">
        <f>(D5/$D$4)*100</f>
        <v>39.019601447831008</v>
      </c>
    </row>
    <row r="30" spans="1:9">
      <c r="A30" s="16" t="s">
        <v>10</v>
      </c>
      <c r="B30" s="27">
        <f t="shared" ref="B30:B48" si="1">(B6/$B$4)*100</f>
        <v>0.27011125042913869</v>
      </c>
      <c r="C30" s="27">
        <f t="shared" si="0"/>
        <v>0.49487001467146063</v>
      </c>
      <c r="D30" s="5" t="s">
        <v>6</v>
      </c>
    </row>
    <row r="31" spans="1:9">
      <c r="A31" s="18" t="s">
        <v>11</v>
      </c>
      <c r="B31" s="27">
        <f t="shared" si="1"/>
        <v>9.6710991609862198</v>
      </c>
      <c r="C31" s="27">
        <f t="shared" si="0"/>
        <v>10.504008545030336</v>
      </c>
      <c r="D31" s="27">
        <f t="shared" ref="D31:D48" si="2">(D7/$D$4)*100</f>
        <v>8.6701232533685033</v>
      </c>
    </row>
    <row r="32" spans="1:9">
      <c r="A32" s="18" t="s">
        <v>12</v>
      </c>
      <c r="B32" s="27">
        <f t="shared" si="1"/>
        <v>0.33702386686809471</v>
      </c>
      <c r="C32" s="27">
        <f t="shared" si="0"/>
        <v>0.31395711990245484</v>
      </c>
      <c r="D32" s="27">
        <f t="shared" si="2"/>
        <v>0.36474063228897952</v>
      </c>
    </row>
    <row r="33" spans="1:7">
      <c r="A33" s="16" t="s">
        <v>13</v>
      </c>
      <c r="B33" s="27">
        <f t="shared" si="1"/>
        <v>0.97674456882368699</v>
      </c>
      <c r="C33" s="27">
        <f t="shared" si="0"/>
        <v>1.6558323067207528</v>
      </c>
      <c r="D33" s="27">
        <f t="shared" si="2"/>
        <v>0.16062851195906608</v>
      </c>
    </row>
    <row r="34" spans="1:7">
      <c r="A34" s="16" t="s">
        <v>14</v>
      </c>
      <c r="B34" s="27">
        <f t="shared" si="1"/>
        <v>6.2369694999862331</v>
      </c>
      <c r="C34" s="27">
        <f t="shared" si="0"/>
        <v>9.5503356856539163</v>
      </c>
      <c r="D34" s="27">
        <f t="shared" si="2"/>
        <v>2.2550226162636209</v>
      </c>
    </row>
    <row r="35" spans="1:7">
      <c r="A35" s="20" t="s">
        <v>15</v>
      </c>
      <c r="B35" s="27">
        <f t="shared" si="1"/>
        <v>15.553656739232721</v>
      </c>
      <c r="C35" s="27">
        <f t="shared" si="0"/>
        <v>12.069892576197761</v>
      </c>
      <c r="D35" s="27">
        <f t="shared" si="2"/>
        <v>19.740381516652242</v>
      </c>
    </row>
    <row r="36" spans="1:7">
      <c r="A36" s="18" t="s">
        <v>16</v>
      </c>
      <c r="B36" s="27">
        <f t="shared" si="1"/>
        <v>0.82965832787141414</v>
      </c>
      <c r="C36" s="27">
        <f t="shared" si="0"/>
        <v>1.3037232093392823</v>
      </c>
      <c r="D36" s="27">
        <f t="shared" si="2"/>
        <v>0.25993524839278648</v>
      </c>
      <c r="G36" s="1" t="s">
        <v>5</v>
      </c>
    </row>
    <row r="37" spans="1:7">
      <c r="A37" s="8" t="s">
        <v>17</v>
      </c>
      <c r="B37" s="27">
        <f t="shared" si="1"/>
        <v>7.2522189480623052</v>
      </c>
      <c r="C37" s="27">
        <f t="shared" si="0"/>
        <v>3.656670473798195</v>
      </c>
      <c r="D37" s="27">
        <f t="shared" si="2"/>
        <v>11.573288313325012</v>
      </c>
    </row>
    <row r="38" spans="1:7">
      <c r="A38" s="8" t="s">
        <v>18</v>
      </c>
      <c r="B38" s="27">
        <f t="shared" si="1"/>
        <v>0.23574357810893271</v>
      </c>
      <c r="C38" s="27">
        <f t="shared" si="0"/>
        <v>0.32292551507682532</v>
      </c>
      <c r="D38" s="27">
        <f t="shared" si="2"/>
        <v>0.13096981868914662</v>
      </c>
    </row>
    <row r="39" spans="1:7">
      <c r="A39" s="8" t="s">
        <v>19</v>
      </c>
      <c r="B39" s="27">
        <f t="shared" si="1"/>
        <v>1.4046264580682595</v>
      </c>
      <c r="C39" s="27">
        <f t="shared" si="0"/>
        <v>1.7774547649820691</v>
      </c>
      <c r="D39" s="27">
        <f t="shared" si="2"/>
        <v>0.95656779883773169</v>
      </c>
    </row>
    <row r="40" spans="1:7">
      <c r="A40" s="20" t="s">
        <v>20</v>
      </c>
      <c r="B40" s="27">
        <f t="shared" si="1"/>
        <v>1.9655796981810005E-2</v>
      </c>
      <c r="C40" s="5" t="s">
        <v>6</v>
      </c>
      <c r="D40" s="27">
        <f t="shared" si="2"/>
        <v>4.3277800573228407E-2</v>
      </c>
    </row>
    <row r="41" spans="1:7">
      <c r="A41" s="8" t="s">
        <v>21</v>
      </c>
      <c r="B41" s="27">
        <f t="shared" si="1"/>
        <v>0.17864158793154791</v>
      </c>
      <c r="C41" s="27">
        <f t="shared" si="0"/>
        <v>0.13876255431063178</v>
      </c>
      <c r="D41" s="27">
        <f t="shared" si="2"/>
        <v>0.22656754068316826</v>
      </c>
    </row>
    <row r="42" spans="1:7">
      <c r="A42" s="8" t="s">
        <v>22</v>
      </c>
      <c r="B42" s="27">
        <f t="shared" si="1"/>
        <v>0.53860907143580694</v>
      </c>
      <c r="C42" s="27">
        <f t="shared" si="0"/>
        <v>0.66452494887288793</v>
      </c>
      <c r="D42" s="27">
        <f t="shared" si="2"/>
        <v>0.38728553429337303</v>
      </c>
    </row>
    <row r="43" spans="1:7">
      <c r="A43" s="8" t="s">
        <v>23</v>
      </c>
      <c r="B43" s="27">
        <f t="shared" si="1"/>
        <v>4.2396231240199906</v>
      </c>
      <c r="C43" s="27">
        <f t="shared" si="0"/>
        <v>4.5173199665403283</v>
      </c>
      <c r="D43" s="27">
        <f t="shared" si="2"/>
        <v>3.9058964426166916</v>
      </c>
    </row>
    <row r="44" spans="1:7">
      <c r="A44" s="8" t="s">
        <v>24</v>
      </c>
      <c r="B44" s="27">
        <f t="shared" si="1"/>
        <v>3.3872853430198706</v>
      </c>
      <c r="C44" s="27">
        <f t="shared" si="0"/>
        <v>2.2313843721265259</v>
      </c>
      <c r="D44" s="27">
        <f t="shared" si="2"/>
        <v>4.7764276338845715</v>
      </c>
    </row>
    <row r="45" spans="1:7">
      <c r="A45" s="8" t="s">
        <v>25</v>
      </c>
      <c r="B45" s="27">
        <f t="shared" si="1"/>
        <v>1.8902748103128215</v>
      </c>
      <c r="C45" s="27">
        <f t="shared" si="0"/>
        <v>0.65861675329724412</v>
      </c>
      <c r="D45" s="27">
        <f t="shared" si="2"/>
        <v>3.3704606126155436</v>
      </c>
    </row>
    <row r="46" spans="1:7">
      <c r="A46" s="8" t="s">
        <v>26</v>
      </c>
      <c r="B46" s="27">
        <f t="shared" si="1"/>
        <v>0.64621506018508312</v>
      </c>
      <c r="C46" s="27">
        <f t="shared" si="0"/>
        <v>0.92274325078004382</v>
      </c>
      <c r="D46" s="27">
        <f t="shared" si="2"/>
        <v>0.31388820994686084</v>
      </c>
    </row>
    <row r="47" spans="1:7">
      <c r="A47" s="8" t="s">
        <v>27</v>
      </c>
      <c r="B47" s="27">
        <f t="shared" si="1"/>
        <v>1.7120152434535962</v>
      </c>
      <c r="C47" s="27">
        <f t="shared" si="0"/>
        <v>1.5253159106962277</v>
      </c>
      <c r="D47" s="27">
        <f t="shared" si="2"/>
        <v>1.9363829306412956</v>
      </c>
    </row>
    <row r="48" spans="1:7">
      <c r="A48" s="8" t="s">
        <v>28</v>
      </c>
      <c r="B48" s="27">
        <f t="shared" si="1"/>
        <v>1.0211646786161368</v>
      </c>
      <c r="C48" s="27">
        <f t="shared" si="0"/>
        <v>0.28276691036701435</v>
      </c>
      <c r="D48" s="27">
        <f t="shared" si="2"/>
        <v>1.9085586112197195</v>
      </c>
    </row>
    <row r="49" spans="1:4">
      <c r="A49" s="8" t="s">
        <v>29</v>
      </c>
      <c r="B49" s="5" t="s">
        <v>6</v>
      </c>
      <c r="C49" s="5" t="s">
        <v>6</v>
      </c>
      <c r="D49" s="5" t="s">
        <v>6</v>
      </c>
    </row>
    <row r="50" spans="1:4">
      <c r="A50" s="28" t="s">
        <v>30</v>
      </c>
      <c r="B50" s="6" t="s">
        <v>6</v>
      </c>
      <c r="C50" s="6" t="s">
        <v>6</v>
      </c>
      <c r="D50" s="6" t="s">
        <v>6</v>
      </c>
    </row>
    <row r="51" spans="1:4">
      <c r="A51" s="2" t="s">
        <v>31</v>
      </c>
      <c r="B51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2014-12-11T07:38:03Z</dcterms:modified>
</cp:coreProperties>
</file>