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4" sheetId="1" r:id="rId1"/>
  </sheets>
  <calcPr calcId="124519"/>
</workbook>
</file>

<file path=xl/calcChain.xml><?xml version="1.0" encoding="utf-8"?>
<calcChain xmlns="http://schemas.openxmlformats.org/spreadsheetml/2006/main">
  <c r="D48" i="1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B40"/>
  <c r="D39"/>
  <c r="C39"/>
  <c r="B39"/>
  <c r="D38"/>
  <c r="C38"/>
  <c r="B38"/>
  <c r="D37"/>
  <c r="C37"/>
  <c r="C28" s="1"/>
  <c r="B37"/>
  <c r="D36"/>
  <c r="C36"/>
  <c r="B36"/>
  <c r="D35"/>
  <c r="C35"/>
  <c r="B35"/>
  <c r="D34"/>
  <c r="C34"/>
  <c r="B34"/>
  <c r="C33"/>
  <c r="B33"/>
  <c r="D32"/>
  <c r="C32"/>
  <c r="B32"/>
  <c r="D31"/>
  <c r="C31"/>
  <c r="B31"/>
  <c r="C30"/>
  <c r="B30"/>
  <c r="B28" s="1"/>
  <c r="D29"/>
  <c r="C29"/>
  <c r="B29"/>
  <c r="D28"/>
</calcChain>
</file>

<file path=xl/sharedStrings.xml><?xml version="1.0" encoding="utf-8"?>
<sst xmlns="http://schemas.openxmlformats.org/spreadsheetml/2006/main" count="76" uniqueCount="33">
  <si>
    <t>รวม</t>
  </si>
  <si>
    <t>ชาย</t>
  </si>
  <si>
    <t>หญิง</t>
  </si>
  <si>
    <t>จำนวน</t>
  </si>
  <si>
    <t>ร้อยละ</t>
  </si>
  <si>
    <t xml:space="preserve"> </t>
  </si>
  <si>
    <t>-</t>
  </si>
  <si>
    <t>ยอดรวม</t>
  </si>
  <si>
    <t>อุตสาหกรรม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</si>
  <si>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</si>
  <si>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</si>
  <si>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</si>
  <si>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</si>
  <si>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</si>
  <si>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</si>
  <si>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</si>
  <si>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</si>
  <si>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</si>
  <si>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</si>
  <si>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</si>
  <si>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</si>
  <si>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</si>
  <si>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</si>
  <si>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</si>
  <si>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</si>
  <si>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</si>
  <si>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</si>
  <si>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</si>
  <si>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</si>
  <si>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</si>
  <si>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</si>
  <si>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ที่มา : การสำรวจภาวะการทำงานของประชากร จังหวัดพิษณุโลก    เดือนเมษายน  พ.ศ. 2557    หมายเหตุ ( - ) คือค่าที่ต่ำกว่า 0.1</t>
  </si>
  <si>
    <t>ตาราง ง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</si>
</sst>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  <numFmt numFmtId="190" formatCode="#,##0;\(#,##0\);&quot;-&quot;;\-@\-"/>
  </numFmts>
  <fonts count="7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88" fontId="1" fillId="0" borderId="0" xfId="0" applyNumberFormat="1" applyFont="1" applyBorder="1"/>
    <xf numFmtId="3" fontId="1" fillId="0" borderId="0" xfId="0" applyNumberFormat="1" applyFont="1" applyBorder="1"/>
    <xf numFmtId="189" fontId="4" fillId="0" borderId="0" xfId="1" applyNumberFormat="1" applyFont="1" applyBorder="1" applyAlignment="1">
      <alignment horizontal="right"/>
    </xf>
    <xf numFmtId="189" fontId="4" fillId="0" borderId="2" xfId="1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6" fillId="0" borderId="0" xfId="0" applyFont="1" applyBorder="1"/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center" vertical="top"/>
    </xf>
    <xf numFmtId="3" fontId="6" fillId="0" borderId="0" xfId="0" applyNumberFormat="1" applyFont="1" applyBorder="1" applyAlignment="1">
      <alignment horizontal="right"/>
    </xf>
    <xf numFmtId="0" fontId="6" fillId="0" borderId="0" xfId="0" quotePrefix="1" applyFont="1" applyBorder="1" applyAlignment="1" applyProtection="1">
      <alignment horizontal="left" vertical="center"/>
    </xf>
    <xf numFmtId="189" fontId="6" fillId="0" borderId="0" xfId="1" applyNumberFormat="1" applyFont="1" applyBorder="1" applyAlignment="1">
      <alignment horizontal="right"/>
    </xf>
    <xf numFmtId="0" fontId="6" fillId="0" borderId="0" xfId="0" applyFont="1" applyBorder="1" applyAlignment="1" applyProtection="1">
      <alignment horizontal="left" vertical="center"/>
    </xf>
    <xf numFmtId="190" fontId="6" fillId="0" borderId="0" xfId="1" applyNumberFormat="1" applyFont="1" applyBorder="1"/>
    <xf numFmtId="0" fontId="6" fillId="0" borderId="0" xfId="0" applyFont="1" applyBorder="1" applyAlignment="1" applyProtection="1">
      <alignment horizontal="left" vertical="center" wrapText="1"/>
    </xf>
    <xf numFmtId="189" fontId="1" fillId="0" borderId="0" xfId="0" applyNumberFormat="1" applyFont="1" applyBorder="1"/>
    <xf numFmtId="188" fontId="5" fillId="0" borderId="0" xfId="0" applyNumberFormat="1" applyFont="1" applyBorder="1" applyAlignment="1">
      <alignment horizontal="center" vertical="center"/>
    </xf>
    <xf numFmtId="188" fontId="5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center" vertical="top"/>
    </xf>
    <xf numFmtId="187" fontId="5" fillId="0" borderId="0" xfId="0" applyNumberFormat="1" applyFont="1" applyBorder="1" applyAlignment="1">
      <alignment horizontal="right" vertical="top"/>
    </xf>
    <xf numFmtId="0" fontId="6" fillId="0" borderId="0" xfId="0" applyFont="1" applyBorder="1" applyAlignment="1" applyProtection="1">
      <alignment horizontal="left"/>
    </xf>
    <xf numFmtId="187" fontId="6" fillId="0" borderId="0" xfId="0" applyNumberFormat="1" applyFont="1" applyBorder="1" applyAlignment="1">
      <alignment horizontal="right" vertical="top"/>
    </xf>
    <xf numFmtId="0" fontId="6" fillId="0" borderId="2" xfId="0" applyFont="1" applyBorder="1"/>
    <xf numFmtId="0" fontId="2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workbookViewId="0">
      <selection activeCell="A4" sqref="A4"/>
    </sheetView>
  </sheetViews>
  <sheetFormatPr defaultColWidth="22.625" defaultRowHeight="18.75"/>
  <cols>
    <col min="1" max="1" width="29.125" style="1" customWidth="1"/>
    <col min="2" max="4" width="12.625" style="1" customWidth="1"/>
    <col min="5" max="16384" width="22.625" style="1"/>
  </cols>
  <sheetData>
    <row r="1" spans="1:8" ht="21" customHeight="1">
      <c r="A1" s="8" t="s">
        <v>32</v>
      </c>
      <c r="B1" s="9"/>
      <c r="C1" s="9"/>
      <c r="D1" s="9"/>
    </row>
    <row r="2" spans="1:8">
      <c r="A2" s="10" t="s">
        <v>8</v>
      </c>
      <c r="B2" s="11" t="s">
        <v>0</v>
      </c>
      <c r="C2" s="11" t="s">
        <v>1</v>
      </c>
      <c r="D2" s="11" t="s">
        <v>2</v>
      </c>
    </row>
    <row r="3" spans="1:8">
      <c r="A3" s="12"/>
      <c r="B3" s="13"/>
      <c r="C3" s="14" t="s">
        <v>3</v>
      </c>
      <c r="D3" s="13"/>
    </row>
    <row r="4" spans="1:8">
      <c r="A4" s="15" t="s">
        <v>7</v>
      </c>
      <c r="B4" s="14">
        <v>490601.18</v>
      </c>
      <c r="C4" s="14">
        <v>271727.59999999998</v>
      </c>
      <c r="D4" s="14">
        <v>218873.58</v>
      </c>
      <c r="G4" s="16"/>
    </row>
    <row r="5" spans="1:8">
      <c r="A5" s="17" t="s">
        <v>9</v>
      </c>
      <c r="B5" s="16">
        <v>211137.33</v>
      </c>
      <c r="C5" s="16">
        <v>122654.74</v>
      </c>
      <c r="D5" s="16">
        <v>88482.59</v>
      </c>
      <c r="G5" s="16"/>
    </row>
    <row r="6" spans="1:8">
      <c r="A6" s="17" t="s">
        <v>10</v>
      </c>
      <c r="B6" s="16">
        <v>2397.17</v>
      </c>
      <c r="C6" s="16">
        <v>2397.17</v>
      </c>
      <c r="D6" s="18" t="s">
        <v>6</v>
      </c>
      <c r="G6" s="16"/>
      <c r="H6" s="16"/>
    </row>
    <row r="7" spans="1:8">
      <c r="A7" s="19" t="s">
        <v>11</v>
      </c>
      <c r="B7" s="20">
        <v>43590.12</v>
      </c>
      <c r="C7" s="20">
        <v>27809.84</v>
      </c>
      <c r="D7" s="20">
        <v>15780.29</v>
      </c>
      <c r="G7" s="16"/>
      <c r="H7" s="18"/>
    </row>
    <row r="8" spans="1:8">
      <c r="A8" s="19" t="s">
        <v>12</v>
      </c>
      <c r="B8" s="16">
        <v>2305.31</v>
      </c>
      <c r="C8" s="16">
        <v>1312.41</v>
      </c>
      <c r="D8" s="16">
        <v>992.9</v>
      </c>
      <c r="G8" s="20"/>
      <c r="H8" s="20"/>
    </row>
    <row r="9" spans="1:8">
      <c r="A9" s="17" t="s">
        <v>13</v>
      </c>
      <c r="B9" s="16">
        <v>997.16</v>
      </c>
      <c r="C9" s="16">
        <v>997.16</v>
      </c>
      <c r="D9" s="16" t="s">
        <v>6</v>
      </c>
      <c r="G9" s="16"/>
      <c r="H9" s="16"/>
    </row>
    <row r="10" spans="1:8">
      <c r="A10" s="17" t="s">
        <v>14</v>
      </c>
      <c r="B10" s="16">
        <v>40060.58</v>
      </c>
      <c r="C10" s="16">
        <v>30699.31</v>
      </c>
      <c r="D10" s="16">
        <v>9361.27</v>
      </c>
      <c r="G10" s="16"/>
      <c r="H10" s="20"/>
    </row>
    <row r="11" spans="1:8">
      <c r="A11" s="21" t="s">
        <v>15</v>
      </c>
      <c r="B11" s="16">
        <v>80793.279999999999</v>
      </c>
      <c r="C11" s="16">
        <v>32816.6</v>
      </c>
      <c r="D11" s="16">
        <v>47976.68</v>
      </c>
      <c r="G11" s="16"/>
      <c r="H11" s="16"/>
    </row>
    <row r="12" spans="1:8">
      <c r="A12" s="19" t="s">
        <v>16</v>
      </c>
      <c r="B12" s="16">
        <v>6081.87</v>
      </c>
      <c r="C12" s="16">
        <v>5648.44</v>
      </c>
      <c r="D12" s="16">
        <v>433.43</v>
      </c>
      <c r="G12" s="16"/>
      <c r="H12" s="16"/>
    </row>
    <row r="13" spans="1:8">
      <c r="A13" s="9" t="s">
        <v>17</v>
      </c>
      <c r="B13" s="16">
        <v>27713.34</v>
      </c>
      <c r="C13" s="16">
        <v>8235.0300000000007</v>
      </c>
      <c r="D13" s="20">
        <v>19478.32</v>
      </c>
      <c r="G13" s="16"/>
      <c r="H13" s="16"/>
    </row>
    <row r="14" spans="1:8">
      <c r="A14" s="9" t="s">
        <v>18</v>
      </c>
      <c r="B14" s="18">
        <v>1618.23</v>
      </c>
      <c r="C14" s="18">
        <v>1317.39</v>
      </c>
      <c r="D14" s="18">
        <v>300.85000000000002</v>
      </c>
      <c r="G14" s="16"/>
      <c r="H14" s="20"/>
    </row>
    <row r="15" spans="1:8">
      <c r="A15" s="9" t="s">
        <v>19</v>
      </c>
      <c r="B15" s="18">
        <v>7795.49</v>
      </c>
      <c r="C15" s="18">
        <v>4718.9799999999996</v>
      </c>
      <c r="D15" s="18">
        <v>3076.51</v>
      </c>
      <c r="G15" s="18"/>
      <c r="H15" s="18"/>
    </row>
    <row r="16" spans="1:8">
      <c r="A16" s="21" t="s">
        <v>20</v>
      </c>
      <c r="B16" s="18">
        <v>103.93</v>
      </c>
      <c r="C16" s="18" t="s">
        <v>6</v>
      </c>
      <c r="D16" s="18">
        <v>103.93</v>
      </c>
      <c r="G16" s="18"/>
      <c r="H16" s="18"/>
    </row>
    <row r="17" spans="1:9">
      <c r="A17" s="9" t="s">
        <v>21</v>
      </c>
      <c r="B17" s="18">
        <v>352.25</v>
      </c>
      <c r="C17" s="18">
        <v>203.07</v>
      </c>
      <c r="D17" s="18">
        <v>149.18</v>
      </c>
      <c r="G17" s="18"/>
      <c r="H17" s="18"/>
    </row>
    <row r="18" spans="1:9">
      <c r="A18" s="9" t="s">
        <v>22</v>
      </c>
      <c r="B18" s="18">
        <v>3437.52</v>
      </c>
      <c r="C18" s="18">
        <v>2007.23</v>
      </c>
      <c r="D18" s="18">
        <v>1430.28</v>
      </c>
      <c r="G18" s="18"/>
      <c r="H18" s="18"/>
    </row>
    <row r="19" spans="1:9">
      <c r="A19" s="9" t="s">
        <v>23</v>
      </c>
      <c r="B19" s="18">
        <v>23770.41</v>
      </c>
      <c r="C19" s="18">
        <v>15678.41</v>
      </c>
      <c r="D19" s="18">
        <v>8092</v>
      </c>
      <c r="G19" s="18"/>
      <c r="H19" s="18"/>
    </row>
    <row r="20" spans="1:9">
      <c r="A20" s="9" t="s">
        <v>24</v>
      </c>
      <c r="B20" s="18">
        <v>13756.72</v>
      </c>
      <c r="C20" s="20">
        <v>4613.72</v>
      </c>
      <c r="D20" s="18">
        <v>9143</v>
      </c>
      <c r="G20" s="18"/>
      <c r="H20" s="18"/>
    </row>
    <row r="21" spans="1:9">
      <c r="A21" s="9" t="s">
        <v>25</v>
      </c>
      <c r="B21" s="20">
        <v>8459.06</v>
      </c>
      <c r="C21" s="20">
        <v>2607.39</v>
      </c>
      <c r="D21" s="20">
        <v>5851.67</v>
      </c>
      <c r="G21" s="20"/>
      <c r="H21" s="18"/>
    </row>
    <row r="22" spans="1:9">
      <c r="A22" s="9" t="s">
        <v>26</v>
      </c>
      <c r="B22" s="20">
        <v>3965.6</v>
      </c>
      <c r="C22" s="20">
        <v>3054.08</v>
      </c>
      <c r="D22" s="18">
        <v>911.51</v>
      </c>
      <c r="G22" s="20"/>
      <c r="H22" s="20"/>
    </row>
    <row r="23" spans="1:9">
      <c r="A23" s="9" t="s">
        <v>27</v>
      </c>
      <c r="B23" s="20">
        <v>10630.87</v>
      </c>
      <c r="C23" s="20">
        <v>4956.63</v>
      </c>
      <c r="D23" s="20">
        <v>5674.24</v>
      </c>
      <c r="G23" s="20"/>
      <c r="H23" s="18"/>
    </row>
    <row r="24" spans="1:9">
      <c r="A24" s="9" t="s">
        <v>28</v>
      </c>
      <c r="B24" s="20">
        <v>1634.93</v>
      </c>
      <c r="C24" s="18" t="s">
        <v>6</v>
      </c>
      <c r="D24" s="20">
        <v>1634.93</v>
      </c>
      <c r="G24" s="20"/>
      <c r="H24" s="20"/>
    </row>
    <row r="25" spans="1:9">
      <c r="A25" s="9" t="s">
        <v>29</v>
      </c>
      <c r="B25" s="6" t="s">
        <v>6</v>
      </c>
      <c r="C25" s="6" t="s">
        <v>6</v>
      </c>
      <c r="D25" s="6" t="s">
        <v>6</v>
      </c>
      <c r="G25" s="18"/>
      <c r="H25" s="20"/>
      <c r="I25" s="1" t="s">
        <v>5</v>
      </c>
    </row>
    <row r="26" spans="1:9">
      <c r="A26" s="9" t="s">
        <v>30</v>
      </c>
      <c r="B26" s="6" t="s">
        <v>6</v>
      </c>
      <c r="C26" s="6" t="s">
        <v>6</v>
      </c>
      <c r="D26" s="6" t="s">
        <v>6</v>
      </c>
      <c r="G26" s="20"/>
      <c r="H26" s="22"/>
    </row>
    <row r="27" spans="1:9">
      <c r="A27" s="9"/>
      <c r="B27" s="23"/>
      <c r="C27" s="24" t="s">
        <v>4</v>
      </c>
      <c r="D27" s="23"/>
      <c r="G27" s="20"/>
    </row>
    <row r="28" spans="1:9">
      <c r="A28" s="25" t="s">
        <v>7</v>
      </c>
      <c r="B28" s="26">
        <f>SUM(B29:B50)</f>
        <v>99.999997961684471</v>
      </c>
      <c r="C28" s="26">
        <f>SUM(C29:C50)</f>
        <v>100.00000000000001</v>
      </c>
      <c r="D28" s="26">
        <f>SUM(D29:D50)</f>
        <v>100.00000000000001</v>
      </c>
      <c r="G28" s="5"/>
    </row>
    <row r="29" spans="1:9">
      <c r="A29" s="27" t="s">
        <v>9</v>
      </c>
      <c r="B29" s="28">
        <f>(B5/$B$4)*100</f>
        <v>43.036449688115304</v>
      </c>
      <c r="C29" s="28">
        <f t="shared" ref="C29:C47" si="0">(C5/$C$4)*100</f>
        <v>45.138859652092762</v>
      </c>
      <c r="D29" s="28">
        <f>(D5/$D$4)*100</f>
        <v>40.426345655789063</v>
      </c>
    </row>
    <row r="30" spans="1:9">
      <c r="A30" s="17" t="s">
        <v>10</v>
      </c>
      <c r="B30" s="28">
        <f t="shared" ref="B30:B48" si="1">(B6/$B$4)*100</f>
        <v>0.48861888183799312</v>
      </c>
      <c r="C30" s="28">
        <f t="shared" si="0"/>
        <v>0.88219599334038945</v>
      </c>
      <c r="D30" s="6" t="s">
        <v>6</v>
      </c>
    </row>
    <row r="31" spans="1:9">
      <c r="A31" s="19" t="s">
        <v>11</v>
      </c>
      <c r="B31" s="28">
        <f t="shared" si="1"/>
        <v>8.8850418174697428</v>
      </c>
      <c r="C31" s="28">
        <f t="shared" si="0"/>
        <v>10.234455388411041</v>
      </c>
      <c r="D31" s="28">
        <f t="shared" ref="D31:D48" si="2">(D7/$D$4)*100</f>
        <v>7.2097737881383406</v>
      </c>
    </row>
    <row r="32" spans="1:9">
      <c r="A32" s="19" t="s">
        <v>12</v>
      </c>
      <c r="B32" s="28">
        <f t="shared" si="1"/>
        <v>0.46989491545862161</v>
      </c>
      <c r="C32" s="28">
        <f t="shared" si="0"/>
        <v>0.48298737412025872</v>
      </c>
      <c r="D32" s="28">
        <f t="shared" si="2"/>
        <v>0.45364086428339134</v>
      </c>
    </row>
    <row r="33" spans="1:7">
      <c r="A33" s="17" t="s">
        <v>13</v>
      </c>
      <c r="B33" s="28">
        <f t="shared" si="1"/>
        <v>0.20325267052965507</v>
      </c>
      <c r="C33" s="28">
        <f t="shared" si="0"/>
        <v>0.36697045129018918</v>
      </c>
      <c r="D33" s="6" t="s">
        <v>6</v>
      </c>
    </row>
    <row r="34" spans="1:7">
      <c r="A34" s="17" t="s">
        <v>14</v>
      </c>
      <c r="B34" s="28">
        <f t="shared" si="1"/>
        <v>8.165610200937552</v>
      </c>
      <c r="C34" s="28">
        <f t="shared" si="0"/>
        <v>11.297825469330316</v>
      </c>
      <c r="D34" s="28">
        <f t="shared" si="2"/>
        <v>4.2770214659987742</v>
      </c>
    </row>
    <row r="35" spans="1:7">
      <c r="A35" s="21" t="s">
        <v>15</v>
      </c>
      <c r="B35" s="28">
        <f t="shared" si="1"/>
        <v>16.468219664697912</v>
      </c>
      <c r="C35" s="28">
        <f t="shared" si="0"/>
        <v>12.077021252165771</v>
      </c>
      <c r="D35" s="28">
        <f t="shared" si="2"/>
        <v>21.919813254756466</v>
      </c>
    </row>
    <row r="36" spans="1:7">
      <c r="A36" s="19" t="s">
        <v>16</v>
      </c>
      <c r="B36" s="28">
        <f t="shared" si="1"/>
        <v>1.2396770019998729</v>
      </c>
      <c r="C36" s="28">
        <f t="shared" si="0"/>
        <v>2.0787141239977096</v>
      </c>
      <c r="D36" s="28">
        <f t="shared" si="2"/>
        <v>0.19802755545004566</v>
      </c>
      <c r="G36" s="1" t="s">
        <v>5</v>
      </c>
    </row>
    <row r="37" spans="1:7">
      <c r="A37" s="9" t="s">
        <v>17</v>
      </c>
      <c r="B37" s="28">
        <f t="shared" si="1"/>
        <v>5.6488531071205337</v>
      </c>
      <c r="C37" s="28">
        <f t="shared" si="0"/>
        <v>3.0306196352523638</v>
      </c>
      <c r="D37" s="28">
        <f t="shared" si="2"/>
        <v>8.8993472853141995</v>
      </c>
    </row>
    <row r="38" spans="1:7">
      <c r="A38" s="9" t="s">
        <v>18</v>
      </c>
      <c r="B38" s="28">
        <f t="shared" si="1"/>
        <v>0.32984633261583268</v>
      </c>
      <c r="C38" s="28">
        <f t="shared" si="0"/>
        <v>0.484820091886139</v>
      </c>
      <c r="D38" s="28">
        <f t="shared" si="2"/>
        <v>0.13745377582803736</v>
      </c>
    </row>
    <row r="39" spans="1:7">
      <c r="A39" s="9" t="s">
        <v>19</v>
      </c>
      <c r="B39" s="28">
        <f t="shared" si="1"/>
        <v>1.5889668263741232</v>
      </c>
      <c r="C39" s="28">
        <f t="shared" si="0"/>
        <v>1.7366583298862537</v>
      </c>
      <c r="D39" s="28">
        <f t="shared" si="2"/>
        <v>1.4056104898544632</v>
      </c>
    </row>
    <row r="40" spans="1:7">
      <c r="A40" s="21" t="s">
        <v>20</v>
      </c>
      <c r="B40" s="28">
        <f t="shared" si="1"/>
        <v>2.1184213213673888E-2</v>
      </c>
      <c r="C40" s="6" t="s">
        <v>6</v>
      </c>
      <c r="D40" s="28">
        <f t="shared" si="2"/>
        <v>4.7484031649685635E-2</v>
      </c>
    </row>
    <row r="41" spans="1:7">
      <c r="A41" s="9" t="s">
        <v>21</v>
      </c>
      <c r="B41" s="28">
        <f t="shared" si="1"/>
        <v>7.1799664240514066E-2</v>
      </c>
      <c r="C41" s="28">
        <f t="shared" si="0"/>
        <v>7.4732931067731073E-2</v>
      </c>
      <c r="D41" s="28">
        <f t="shared" si="2"/>
        <v>6.8158066405273776E-2</v>
      </c>
    </row>
    <row r="42" spans="1:7">
      <c r="A42" s="9" t="s">
        <v>22</v>
      </c>
      <c r="B42" s="28">
        <f t="shared" si="1"/>
        <v>0.70067503710447665</v>
      </c>
      <c r="C42" s="28">
        <f t="shared" si="0"/>
        <v>0.73869198417827275</v>
      </c>
      <c r="D42" s="28">
        <f t="shared" si="2"/>
        <v>0.6534731144800574</v>
      </c>
    </row>
    <row r="43" spans="1:7">
      <c r="A43" s="9" t="s">
        <v>23</v>
      </c>
      <c r="B43" s="28">
        <f t="shared" si="1"/>
        <v>4.8451595652501283</v>
      </c>
      <c r="C43" s="28">
        <f t="shared" si="0"/>
        <v>5.7698997083844263</v>
      </c>
      <c r="D43" s="28">
        <f t="shared" si="2"/>
        <v>3.6971113644689324</v>
      </c>
    </row>
    <row r="44" spans="1:7">
      <c r="A44" s="9" t="s">
        <v>24</v>
      </c>
      <c r="B44" s="28">
        <f t="shared" si="1"/>
        <v>2.8040535899241008</v>
      </c>
      <c r="C44" s="28">
        <f t="shared" si="0"/>
        <v>1.6979210061841346</v>
      </c>
      <c r="D44" s="28">
        <f t="shared" si="2"/>
        <v>4.1772972324937534</v>
      </c>
    </row>
    <row r="45" spans="1:7">
      <c r="A45" s="9" t="s">
        <v>25</v>
      </c>
      <c r="B45" s="28">
        <f t="shared" si="1"/>
        <v>1.7242233294261542</v>
      </c>
      <c r="C45" s="28">
        <f t="shared" si="0"/>
        <v>0.95956023605993646</v>
      </c>
      <c r="D45" s="28">
        <f t="shared" si="2"/>
        <v>2.6735387615078992</v>
      </c>
    </row>
    <row r="46" spans="1:7">
      <c r="A46" s="9" t="s">
        <v>26</v>
      </c>
      <c r="B46" s="28">
        <f t="shared" si="1"/>
        <v>0.80831440315736713</v>
      </c>
      <c r="C46" s="28">
        <f t="shared" si="0"/>
        <v>1.123949131409544</v>
      </c>
      <c r="D46" s="28">
        <f t="shared" si="2"/>
        <v>0.41645501480809149</v>
      </c>
    </row>
    <row r="47" spans="1:7">
      <c r="A47" s="9" t="s">
        <v>27</v>
      </c>
      <c r="B47" s="28">
        <f t="shared" si="1"/>
        <v>2.1669067326743896</v>
      </c>
      <c r="C47" s="28">
        <f t="shared" si="0"/>
        <v>1.8241172409427679</v>
      </c>
      <c r="D47" s="28">
        <f t="shared" si="2"/>
        <v>2.5924737010286947</v>
      </c>
    </row>
    <row r="48" spans="1:7">
      <c r="A48" s="9" t="s">
        <v>28</v>
      </c>
      <c r="B48" s="28">
        <f t="shared" si="1"/>
        <v>0.33325031953653272</v>
      </c>
      <c r="C48" s="6" t="s">
        <v>6</v>
      </c>
      <c r="D48" s="28">
        <f t="shared" si="2"/>
        <v>0.74697457774483333</v>
      </c>
    </row>
    <row r="49" spans="1:4">
      <c r="A49" s="9" t="s">
        <v>29</v>
      </c>
      <c r="B49" s="6" t="s">
        <v>6</v>
      </c>
      <c r="C49" s="6" t="s">
        <v>6</v>
      </c>
      <c r="D49" s="6" t="s">
        <v>6</v>
      </c>
    </row>
    <row r="50" spans="1:4">
      <c r="A50" s="29" t="s">
        <v>30</v>
      </c>
      <c r="B50" s="7" t="s">
        <v>6</v>
      </c>
      <c r="C50" s="7" t="s">
        <v>6</v>
      </c>
      <c r="D50" s="7" t="s">
        <v>6</v>
      </c>
    </row>
    <row r="51" spans="1:4">
      <c r="A51" s="30" t="s">
        <v>31</v>
      </c>
      <c r="B51" s="4"/>
      <c r="D51" s="2"/>
    </row>
    <row r="52" spans="1:4">
      <c r="A52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2014-12-11T07:32:54Z</dcterms:modified>
</cp:coreProperties>
</file>