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  4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D32"/>
  <c r="C32"/>
  <c r="B32"/>
  <c r="D31"/>
  <c r="C31"/>
  <c r="B31"/>
  <c r="C30"/>
  <c r="B30"/>
  <c r="D29"/>
  <c r="C29"/>
  <c r="C28" s="1"/>
  <c r="B29"/>
  <c r="B28"/>
</calcChain>
</file>

<file path=xl/sharedStrings.xml><?xml version="1.0" encoding="utf-8"?>
<sst xmlns="http://schemas.openxmlformats.org/spreadsheetml/2006/main" count="72" uniqueCount="33">
  <si>
    <t>รวม</t>
  </si>
  <si>
    <t>ชาย</t>
  </si>
  <si>
    <t>หญิง</t>
  </si>
  <si>
    <t>จำนวน</t>
  </si>
  <si>
    <t>ยอดรวม</t>
  </si>
  <si>
    <t>-</t>
  </si>
  <si>
    <t>ร้อยละ</t>
  </si>
  <si>
    <t xml:space="preserve"> 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</si>
  <si>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</si>
  <si>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</si>
  <si>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</si>
  <si>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</si>
  <si>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</si>
  <si>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</si>
  <si>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</si>
  <si>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</si>
  <si>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</si>
  <si>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</si>
  <si>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</si>
  <si>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</si>
  <si>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</si>
  <si>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</si>
  <si>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</si>
  <si>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</si>
  <si>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</si>
  <si>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</si>
  <si>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</si>
  <si>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</si>
  <si>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</si>
  <si>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</si>
  <si>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</si>
  <si>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 xml:space="preserve">ที่มา : การสำรวจภาวะการทำงานของประชากร จังหวัดพิษณุโลก เดือนมกราคม พ.ศ. 2557 </t>
  </si>
  <si>
    <t>ตาราง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</si>
</sst>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  <numFmt numFmtId="190" formatCode="#,##0;\(#,##0\);&quot;-&quot;;\-@\-"/>
    <numFmt numFmtId="191" formatCode="_-* #,##0.0_-;\-* #,##0.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name val="AngsanaUPC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/>
    <xf numFmtId="187" fontId="4" fillId="0" borderId="0" xfId="1" applyNumberFormat="1" applyFont="1" applyBorder="1" applyAlignment="1">
      <alignment horizontal="right"/>
    </xf>
    <xf numFmtId="189" fontId="2" fillId="0" borderId="0" xfId="0" applyNumberFormat="1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right"/>
    </xf>
    <xf numFmtId="0" fontId="6" fillId="0" borderId="0" xfId="0" quotePrefix="1" applyFont="1" applyBorder="1" applyAlignment="1" applyProtection="1">
      <alignment horizontal="left" vertical="center"/>
    </xf>
    <xf numFmtId="187" fontId="6" fillId="0" borderId="0" xfId="1" applyNumberFormat="1" applyFont="1" applyBorder="1" applyAlignment="1">
      <alignment horizontal="right"/>
    </xf>
    <xf numFmtId="0" fontId="6" fillId="0" borderId="0" xfId="0" applyFont="1" applyBorder="1" applyAlignment="1" applyProtection="1">
      <alignment horizontal="left" vertical="center"/>
    </xf>
    <xf numFmtId="190" fontId="6" fillId="0" borderId="0" xfId="1" applyNumberFormat="1" applyFont="1" applyBorder="1"/>
    <xf numFmtId="0" fontId="6" fillId="0" borderId="0" xfId="0" applyFont="1" applyBorder="1" applyAlignment="1" applyProtection="1">
      <alignment horizontal="left" vertical="center" wrapText="1"/>
    </xf>
    <xf numFmtId="187" fontId="2" fillId="0" borderId="0" xfId="0" applyNumberFormat="1" applyFont="1" applyBorder="1"/>
    <xf numFmtId="189" fontId="5" fillId="0" borderId="0" xfId="0" applyNumberFormat="1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center" vertical="top"/>
    </xf>
    <xf numFmtId="188" fontId="5" fillId="0" borderId="0" xfId="0" applyNumberFormat="1" applyFont="1" applyBorder="1" applyAlignment="1">
      <alignment horizontal="right" vertical="top"/>
    </xf>
    <xf numFmtId="0" fontId="6" fillId="0" borderId="0" xfId="0" applyFont="1" applyBorder="1" applyAlignment="1" applyProtection="1">
      <alignment horizontal="left"/>
    </xf>
    <xf numFmtId="188" fontId="6" fillId="0" borderId="0" xfId="0" applyNumberFormat="1" applyFont="1" applyBorder="1" applyAlignment="1">
      <alignment horizontal="right" vertical="top"/>
    </xf>
    <xf numFmtId="191" fontId="7" fillId="0" borderId="0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88" fontId="6" fillId="0" borderId="0" xfId="0" applyNumberFormat="1" applyFont="1" applyBorder="1" applyAlignment="1">
      <alignment vertical="top"/>
    </xf>
    <xf numFmtId="191" fontId="6" fillId="0" borderId="0" xfId="1" applyNumberFormat="1" applyFont="1" applyBorder="1" applyAlignment="1">
      <alignment horizontal="right" vertical="top"/>
    </xf>
    <xf numFmtId="0" fontId="6" fillId="0" borderId="2" xfId="0" applyFont="1" applyBorder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A10" sqref="A9:A10"/>
    </sheetView>
  </sheetViews>
  <sheetFormatPr defaultColWidth="26.5" defaultRowHeight="18.75"/>
  <cols>
    <col min="1" max="1" width="31.875" style="1" customWidth="1"/>
    <col min="2" max="4" width="11.625" style="1" customWidth="1"/>
    <col min="5" max="16384" width="26.5" style="1"/>
  </cols>
  <sheetData>
    <row r="1" spans="1:8" ht="21" customHeight="1">
      <c r="A1" s="7" t="s">
        <v>32</v>
      </c>
      <c r="B1" s="8"/>
      <c r="C1" s="8"/>
      <c r="D1" s="8"/>
    </row>
    <row r="2" spans="1:8">
      <c r="A2" s="9" t="s">
        <v>8</v>
      </c>
      <c r="B2" s="10" t="s">
        <v>0</v>
      </c>
      <c r="C2" s="10" t="s">
        <v>1</v>
      </c>
      <c r="D2" s="10" t="s">
        <v>2</v>
      </c>
    </row>
    <row r="3" spans="1:8">
      <c r="A3" s="11"/>
      <c r="B3" s="12"/>
      <c r="C3" s="13" t="s">
        <v>3</v>
      </c>
      <c r="D3" s="12"/>
    </row>
    <row r="4" spans="1:8">
      <c r="A4" s="14" t="s">
        <v>4</v>
      </c>
      <c r="B4" s="13">
        <v>487708.52</v>
      </c>
      <c r="C4" s="13">
        <v>266234.58</v>
      </c>
      <c r="D4" s="13">
        <v>221473.94</v>
      </c>
      <c r="G4" s="15"/>
    </row>
    <row r="5" spans="1:8">
      <c r="A5" s="16" t="s">
        <v>9</v>
      </c>
      <c r="B5" s="15">
        <v>213773.65</v>
      </c>
      <c r="C5" s="15">
        <v>120176.38</v>
      </c>
      <c r="D5" s="15">
        <v>93597.26</v>
      </c>
      <c r="G5" s="15"/>
    </row>
    <row r="6" spans="1:8">
      <c r="A6" s="16" t="s">
        <v>10</v>
      </c>
      <c r="B6" s="15">
        <v>1015.94</v>
      </c>
      <c r="C6" s="15">
        <v>1015.94</v>
      </c>
      <c r="D6" s="17" t="s">
        <v>5</v>
      </c>
      <c r="G6" s="15"/>
      <c r="H6" s="15"/>
    </row>
    <row r="7" spans="1:8">
      <c r="A7" s="18" t="s">
        <v>11</v>
      </c>
      <c r="B7" s="19">
        <v>44103.58</v>
      </c>
      <c r="C7" s="19">
        <v>25784.99</v>
      </c>
      <c r="D7" s="19">
        <v>18318.580000000002</v>
      </c>
      <c r="G7" s="15"/>
      <c r="H7" s="17"/>
    </row>
    <row r="8" spans="1:8">
      <c r="A8" s="18" t="s">
        <v>12</v>
      </c>
      <c r="B8" s="15">
        <v>2093.5300000000002</v>
      </c>
      <c r="C8" s="15">
        <v>1466.56</v>
      </c>
      <c r="D8" s="15">
        <v>626.97</v>
      </c>
      <c r="G8" s="19"/>
      <c r="H8" s="19"/>
    </row>
    <row r="9" spans="1:8">
      <c r="A9" s="16" t="s">
        <v>13</v>
      </c>
      <c r="B9" s="15">
        <v>760.39</v>
      </c>
      <c r="C9" s="15">
        <v>447.63</v>
      </c>
      <c r="D9" s="15">
        <v>312.76</v>
      </c>
      <c r="G9" s="15"/>
      <c r="H9" s="15"/>
    </row>
    <row r="10" spans="1:8">
      <c r="A10" s="16" t="s">
        <v>14</v>
      </c>
      <c r="B10" s="15">
        <v>33792.32</v>
      </c>
      <c r="C10" s="15">
        <v>26742.82</v>
      </c>
      <c r="D10" s="15">
        <v>7049.5</v>
      </c>
      <c r="G10" s="15"/>
      <c r="H10" s="19"/>
    </row>
    <row r="11" spans="1:8">
      <c r="A11" s="20" t="s">
        <v>15</v>
      </c>
      <c r="B11" s="15">
        <v>74227.649999999994</v>
      </c>
      <c r="C11" s="15">
        <v>34419.279999999999</v>
      </c>
      <c r="D11" s="15">
        <v>39808.370000000003</v>
      </c>
      <c r="G11" s="15"/>
      <c r="H11" s="15"/>
    </row>
    <row r="12" spans="1:8">
      <c r="A12" s="18" t="s">
        <v>16</v>
      </c>
      <c r="B12" s="15">
        <v>5837.68</v>
      </c>
      <c r="C12" s="15">
        <v>5514.59</v>
      </c>
      <c r="D12" s="15">
        <v>323.08999999999997</v>
      </c>
      <c r="G12" s="15"/>
      <c r="H12" s="15"/>
    </row>
    <row r="13" spans="1:8">
      <c r="A13" s="8" t="s">
        <v>17</v>
      </c>
      <c r="B13" s="15">
        <v>26924.57</v>
      </c>
      <c r="C13" s="15">
        <v>7212.23</v>
      </c>
      <c r="D13" s="19">
        <v>19712.34</v>
      </c>
      <c r="G13" s="15"/>
      <c r="H13" s="15"/>
    </row>
    <row r="14" spans="1:8">
      <c r="A14" s="8" t="s">
        <v>18</v>
      </c>
      <c r="B14" s="17">
        <v>3062.73</v>
      </c>
      <c r="C14" s="17">
        <v>2150.56</v>
      </c>
      <c r="D14" s="17">
        <v>912.17</v>
      </c>
      <c r="G14" s="15"/>
      <c r="H14" s="19"/>
    </row>
    <row r="15" spans="1:8">
      <c r="A15" s="8" t="s">
        <v>19</v>
      </c>
      <c r="B15" s="17">
        <v>3171.99</v>
      </c>
      <c r="C15" s="17">
        <v>1509.92</v>
      </c>
      <c r="D15" s="17">
        <v>1662.07</v>
      </c>
      <c r="G15" s="17"/>
      <c r="H15" s="17"/>
    </row>
    <row r="16" spans="1:8">
      <c r="A16" s="20" t="s">
        <v>20</v>
      </c>
      <c r="B16" s="17">
        <v>1319.14</v>
      </c>
      <c r="C16" s="17">
        <v>1319.14</v>
      </c>
      <c r="D16" s="17" t="s">
        <v>5</v>
      </c>
      <c r="G16" s="17"/>
      <c r="H16" s="17"/>
    </row>
    <row r="17" spans="1:9">
      <c r="A17" s="8" t="s">
        <v>21</v>
      </c>
      <c r="B17" s="17">
        <v>1426.56</v>
      </c>
      <c r="C17" s="17">
        <v>733.25</v>
      </c>
      <c r="D17" s="17">
        <v>693.31</v>
      </c>
      <c r="G17" s="17"/>
      <c r="H17" s="17"/>
    </row>
    <row r="18" spans="1:9">
      <c r="A18" s="8" t="s">
        <v>22</v>
      </c>
      <c r="B18" s="17">
        <v>5832.33</v>
      </c>
      <c r="C18" s="17">
        <v>2241.9499999999998</v>
      </c>
      <c r="D18" s="17">
        <v>3590.38</v>
      </c>
      <c r="G18" s="17"/>
      <c r="H18" s="17"/>
    </row>
    <row r="19" spans="1:9">
      <c r="A19" s="8" t="s">
        <v>23</v>
      </c>
      <c r="B19" s="17">
        <v>28115.14</v>
      </c>
      <c r="C19" s="17">
        <v>18559.759999999998</v>
      </c>
      <c r="D19" s="17">
        <v>9555.3799999999992</v>
      </c>
      <c r="G19" s="17"/>
      <c r="H19" s="17"/>
    </row>
    <row r="20" spans="1:9">
      <c r="A20" s="8" t="s">
        <v>24</v>
      </c>
      <c r="B20" s="17">
        <v>10921.9</v>
      </c>
      <c r="C20" s="19">
        <v>4235.24</v>
      </c>
      <c r="D20" s="17">
        <v>6686.65</v>
      </c>
      <c r="G20" s="17"/>
      <c r="H20" s="17"/>
    </row>
    <row r="21" spans="1:9">
      <c r="A21" s="8" t="s">
        <v>25</v>
      </c>
      <c r="B21" s="19">
        <v>11407.35</v>
      </c>
      <c r="C21" s="19">
        <v>3805.67</v>
      </c>
      <c r="D21" s="19">
        <v>7601.68</v>
      </c>
      <c r="G21" s="19"/>
      <c r="H21" s="17"/>
    </row>
    <row r="22" spans="1:9">
      <c r="A22" s="8" t="s">
        <v>26</v>
      </c>
      <c r="B22" s="19">
        <v>4207.49</v>
      </c>
      <c r="C22" s="19">
        <v>2010.79</v>
      </c>
      <c r="D22" s="17">
        <v>2196.6999999999998</v>
      </c>
      <c r="G22" s="19"/>
      <c r="H22" s="19"/>
    </row>
    <row r="23" spans="1:9">
      <c r="A23" s="8" t="s">
        <v>27</v>
      </c>
      <c r="B23" s="19">
        <v>11116.22</v>
      </c>
      <c r="C23" s="19">
        <v>5058.05</v>
      </c>
      <c r="D23" s="19">
        <v>6058.18</v>
      </c>
      <c r="G23" s="19"/>
      <c r="H23" s="17"/>
    </row>
    <row r="24" spans="1:9">
      <c r="A24" s="8" t="s">
        <v>28</v>
      </c>
      <c r="B24" s="19">
        <v>4598.3599999999997</v>
      </c>
      <c r="C24" s="17">
        <v>1829.82</v>
      </c>
      <c r="D24" s="19">
        <v>2768.53</v>
      </c>
      <c r="G24" s="19"/>
      <c r="H24" s="19"/>
    </row>
    <row r="25" spans="1:9">
      <c r="A25" s="8" t="s">
        <v>29</v>
      </c>
      <c r="B25" s="4" t="s">
        <v>5</v>
      </c>
      <c r="C25" s="4" t="s">
        <v>5</v>
      </c>
      <c r="D25" s="4" t="s">
        <v>5</v>
      </c>
      <c r="G25" s="17"/>
      <c r="H25" s="19"/>
      <c r="I25" s="1" t="s">
        <v>7</v>
      </c>
    </row>
    <row r="26" spans="1:9">
      <c r="A26" s="8" t="s">
        <v>30</v>
      </c>
      <c r="B26" s="4" t="s">
        <v>5</v>
      </c>
      <c r="C26" s="4" t="s">
        <v>5</v>
      </c>
      <c r="D26" s="4" t="s">
        <v>5</v>
      </c>
      <c r="G26" s="19"/>
      <c r="H26" s="21"/>
    </row>
    <row r="27" spans="1:9">
      <c r="A27" s="8"/>
      <c r="B27" s="22"/>
      <c r="C27" s="23" t="s">
        <v>6</v>
      </c>
      <c r="D27" s="22"/>
      <c r="G27" s="19"/>
    </row>
    <row r="28" spans="1:9">
      <c r="A28" s="24" t="s">
        <v>4</v>
      </c>
      <c r="B28" s="25">
        <f>SUM(B29:B50)</f>
        <v>100.00000000000004</v>
      </c>
      <c r="C28" s="25">
        <f>SUM(C29:C50)</f>
        <v>99.999996243913941</v>
      </c>
      <c r="D28" s="25">
        <f>SUM(D29:D50)</f>
        <v>99.99999096959219</v>
      </c>
      <c r="G28" s="3"/>
    </row>
    <row r="29" spans="1:9">
      <c r="A29" s="26" t="s">
        <v>9</v>
      </c>
      <c r="B29" s="27">
        <f>(B5/$B$4)*100</f>
        <v>43.832256610977389</v>
      </c>
      <c r="C29" s="27">
        <f t="shared" ref="C29:C47" si="0">(C5/$C$4)*100</f>
        <v>45.139282808416546</v>
      </c>
      <c r="D29" s="27">
        <f>(D5/$D$4)*100</f>
        <v>42.261071438021105</v>
      </c>
    </row>
    <row r="30" spans="1:9">
      <c r="A30" s="16" t="s">
        <v>10</v>
      </c>
      <c r="B30" s="28">
        <f>(B6/$B$4)*100</f>
        <v>0.20830884807999667</v>
      </c>
      <c r="C30" s="29">
        <f>(C6/$C$4)*100</f>
        <v>0.38159580922958991</v>
      </c>
      <c r="D30" s="4" t="s">
        <v>5</v>
      </c>
    </row>
    <row r="31" spans="1:9">
      <c r="A31" s="18" t="s">
        <v>11</v>
      </c>
      <c r="B31" s="27">
        <f t="shared" ref="B31:B45" si="1">(B7/$B$4)*100</f>
        <v>9.0430202039529668</v>
      </c>
      <c r="C31" s="27">
        <f t="shared" si="0"/>
        <v>9.6850642016525423</v>
      </c>
      <c r="D31" s="27">
        <f t="shared" ref="D31:D48" si="2">(D7/$D$4)*100</f>
        <v>8.2712124053963194</v>
      </c>
    </row>
    <row r="32" spans="1:9">
      <c r="A32" s="18" t="s">
        <v>12</v>
      </c>
      <c r="B32" s="27">
        <f t="shared" si="1"/>
        <v>0.42925844313730671</v>
      </c>
      <c r="C32" s="27">
        <f t="shared" si="0"/>
        <v>0.55085256017456485</v>
      </c>
      <c r="D32" s="28">
        <f>(D8/$D$4)*100</f>
        <v>0.28308973958742056</v>
      </c>
    </row>
    <row r="33" spans="1:7">
      <c r="A33" s="16" t="s">
        <v>13</v>
      </c>
      <c r="B33" s="27">
        <f t="shared" si="1"/>
        <v>0.15591074767363097</v>
      </c>
      <c r="C33" s="27">
        <f t="shared" si="0"/>
        <v>0.16813368120700173</v>
      </c>
      <c r="D33" s="27">
        <f t="shared" si="2"/>
        <v>0.14121751751018652</v>
      </c>
    </row>
    <row r="34" spans="1:7">
      <c r="A34" s="16" t="s">
        <v>14</v>
      </c>
      <c r="B34" s="27">
        <f t="shared" si="1"/>
        <v>6.9287942724478135</v>
      </c>
      <c r="C34" s="27">
        <f t="shared" si="0"/>
        <v>10.044833394670219</v>
      </c>
      <c r="D34" s="27">
        <f t="shared" si="2"/>
        <v>3.1829929968284305</v>
      </c>
    </row>
    <row r="35" spans="1:7">
      <c r="A35" s="20" t="s">
        <v>15</v>
      </c>
      <c r="B35" s="27">
        <f t="shared" si="1"/>
        <v>15.219674653212948</v>
      </c>
      <c r="C35" s="27">
        <f t="shared" si="0"/>
        <v>12.928177849774434</v>
      </c>
      <c r="D35" s="27">
        <f t="shared" si="2"/>
        <v>17.974290790148945</v>
      </c>
    </row>
    <row r="36" spans="1:7">
      <c r="A36" s="18" t="s">
        <v>16</v>
      </c>
      <c r="B36" s="30">
        <f t="shared" si="1"/>
        <v>1.1969608404626599</v>
      </c>
      <c r="C36" s="27">
        <f t="shared" si="0"/>
        <v>2.0713274736888048</v>
      </c>
      <c r="D36" s="27">
        <f t="shared" si="2"/>
        <v>0.14588172314991099</v>
      </c>
      <c r="G36" s="1" t="s">
        <v>7</v>
      </c>
    </row>
    <row r="37" spans="1:7">
      <c r="A37" s="8" t="s">
        <v>17</v>
      </c>
      <c r="B37" s="27">
        <f t="shared" si="1"/>
        <v>5.5206273616052473</v>
      </c>
      <c r="C37" s="27">
        <f t="shared" si="0"/>
        <v>2.7089756710041195</v>
      </c>
      <c r="D37" s="27">
        <f t="shared" si="2"/>
        <v>8.9005234656501795</v>
      </c>
    </row>
    <row r="38" spans="1:7">
      <c r="A38" s="8" t="s">
        <v>18</v>
      </c>
      <c r="B38" s="27">
        <f t="shared" si="1"/>
        <v>0.62798369813182675</v>
      </c>
      <c r="C38" s="27">
        <f t="shared" si="0"/>
        <v>0.80776884805873073</v>
      </c>
      <c r="D38" s="27">
        <f t="shared" si="2"/>
        <v>0.41186335511979422</v>
      </c>
    </row>
    <row r="39" spans="1:7">
      <c r="A39" s="8" t="s">
        <v>19</v>
      </c>
      <c r="B39" s="27">
        <f t="shared" si="1"/>
        <v>0.650386423431766</v>
      </c>
      <c r="C39" s="27">
        <f t="shared" si="0"/>
        <v>0.56713894941821608</v>
      </c>
      <c r="D39" s="27">
        <f t="shared" si="2"/>
        <v>0.75045849638110917</v>
      </c>
    </row>
    <row r="40" spans="1:7">
      <c r="A40" s="20" t="s">
        <v>20</v>
      </c>
      <c r="B40" s="27">
        <f t="shared" si="1"/>
        <v>0.27047712842908711</v>
      </c>
      <c r="C40" s="29">
        <f t="shared" si="0"/>
        <v>0.49548033918058282</v>
      </c>
      <c r="D40" s="17" t="s">
        <v>5</v>
      </c>
    </row>
    <row r="41" spans="1:7">
      <c r="A41" s="8" t="s">
        <v>21</v>
      </c>
      <c r="B41" s="27">
        <f t="shared" si="1"/>
        <v>0.29250257920448053</v>
      </c>
      <c r="C41" s="27">
        <f>(C17/$C$4)*100</f>
        <v>0.27541501182904188</v>
      </c>
      <c r="D41" s="31">
        <f>(D17/$D$4)*100</f>
        <v>0.31304360233082046</v>
      </c>
    </row>
    <row r="42" spans="1:7">
      <c r="A42" s="8" t="s">
        <v>22</v>
      </c>
      <c r="B42" s="30">
        <f t="shared" si="1"/>
        <v>1.1958638737744423</v>
      </c>
      <c r="C42" s="27">
        <f t="shared" si="0"/>
        <v>0.84209571874547617</v>
      </c>
      <c r="D42" s="27">
        <f t="shared" si="2"/>
        <v>1.6211297816799575</v>
      </c>
    </row>
    <row r="43" spans="1:7">
      <c r="A43" s="8" t="s">
        <v>23</v>
      </c>
      <c r="B43" s="27">
        <f t="shared" si="1"/>
        <v>5.764742432631687</v>
      </c>
      <c r="C43" s="27">
        <f t="shared" si="0"/>
        <v>6.9712056187441904</v>
      </c>
      <c r="D43" s="27">
        <f t="shared" si="2"/>
        <v>4.3144489143959772</v>
      </c>
    </row>
    <row r="44" spans="1:7">
      <c r="A44" s="8" t="s">
        <v>24</v>
      </c>
      <c r="B44" s="27">
        <f t="shared" si="1"/>
        <v>2.23943186393381</v>
      </c>
      <c r="C44" s="27">
        <f t="shared" si="0"/>
        <v>1.5907926010212496</v>
      </c>
      <c r="D44" s="27">
        <f t="shared" si="2"/>
        <v>3.0191588229296862</v>
      </c>
    </row>
    <row r="45" spans="1:7">
      <c r="A45" s="8" t="s">
        <v>25</v>
      </c>
      <c r="B45" s="27">
        <f t="shared" si="1"/>
        <v>2.3389687758581705</v>
      </c>
      <c r="C45" s="27">
        <f t="shared" si="0"/>
        <v>1.4294424112750492</v>
      </c>
      <c r="D45" s="27">
        <f t="shared" si="2"/>
        <v>3.4323135263679334</v>
      </c>
    </row>
    <row r="46" spans="1:7">
      <c r="A46" s="8" t="s">
        <v>26</v>
      </c>
      <c r="B46" s="27">
        <f>(B22/$B$4)*100</f>
        <v>0.86270586374008806</v>
      </c>
      <c r="C46" s="31">
        <f>(C22/$C$4)*100</f>
        <v>0.75527003291608463</v>
      </c>
      <c r="D46" s="27">
        <f t="shared" si="2"/>
        <v>0.9918548430573817</v>
      </c>
    </row>
    <row r="47" spans="1:7">
      <c r="A47" s="8" t="s">
        <v>27</v>
      </c>
      <c r="B47" s="27">
        <f>(B23/$B$4)*100</f>
        <v>2.2792753343739003</v>
      </c>
      <c r="C47" s="27">
        <f t="shared" si="0"/>
        <v>1.8998471197843647</v>
      </c>
      <c r="D47" s="27">
        <f t="shared" si="2"/>
        <v>2.7353918027556654</v>
      </c>
    </row>
    <row r="48" spans="1:7">
      <c r="A48" s="8" t="s">
        <v>28</v>
      </c>
      <c r="B48" s="27">
        <f>(B24/$B$4)*100</f>
        <v>0.94285004494077729</v>
      </c>
      <c r="C48" s="28">
        <f>(C24/$C$4)*100</f>
        <v>0.68729614312310594</v>
      </c>
      <c r="D48" s="27">
        <f t="shared" si="2"/>
        <v>1.2500477482813555</v>
      </c>
    </row>
    <row r="49" spans="1:4">
      <c r="A49" s="8" t="s">
        <v>29</v>
      </c>
      <c r="B49" s="4" t="s">
        <v>5</v>
      </c>
      <c r="C49" s="4" t="s">
        <v>5</v>
      </c>
      <c r="D49" s="4" t="s">
        <v>5</v>
      </c>
    </row>
    <row r="50" spans="1:4">
      <c r="A50" s="32" t="s">
        <v>30</v>
      </c>
      <c r="B50" s="6" t="s">
        <v>5</v>
      </c>
      <c r="C50" s="6" t="s">
        <v>5</v>
      </c>
      <c r="D50" s="6" t="s">
        <v>5</v>
      </c>
    </row>
    <row r="51" spans="1:4">
      <c r="A51" s="33" t="s">
        <v>31</v>
      </c>
      <c r="B51" s="5"/>
      <c r="D5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2014-12-11T06:13:58Z</cp:lastPrinted>
  <dcterms:created xsi:type="dcterms:W3CDTF">2014-12-11T06:09:04Z</dcterms:created>
  <dcterms:modified xsi:type="dcterms:W3CDTF">2014-12-11T07:40:24Z</dcterms:modified>
</cp:coreProperties>
</file>