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4" sheetId="1" r:id="rId1"/>
  </sheets>
  <calcPr calcId="124519"/>
</workbook>
</file>

<file path=xl/calcChain.xml><?xml version="1.0" encoding="utf-8"?>
<calcChain xmlns="http://schemas.openxmlformats.org/spreadsheetml/2006/main">
  <c r="D48" i="1"/>
  <c r="C48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D40"/>
  <c r="B40"/>
  <c r="D39"/>
  <c r="C39"/>
  <c r="B39"/>
  <c r="D38"/>
  <c r="C38"/>
  <c r="B38"/>
  <c r="D37"/>
  <c r="C37"/>
  <c r="B37"/>
  <c r="D36"/>
  <c r="C36"/>
  <c r="B36"/>
  <c r="D35"/>
  <c r="C35"/>
  <c r="B35"/>
  <c r="D34"/>
  <c r="D28" s="1"/>
  <c r="C34"/>
  <c r="B34"/>
  <c r="D33"/>
  <c r="C33"/>
  <c r="B33"/>
  <c r="D32"/>
  <c r="C32"/>
  <c r="B32"/>
  <c r="D31"/>
  <c r="C31"/>
  <c r="B31"/>
  <c r="C30"/>
  <c r="C28" s="1"/>
  <c r="B30"/>
  <c r="D29"/>
  <c r="C29"/>
  <c r="B29"/>
  <c r="B28" s="1"/>
</calcChain>
</file>

<file path=xl/sharedStrings.xml><?xml version="1.0" encoding="utf-8"?>
<sst xmlns="http://schemas.openxmlformats.org/spreadsheetml/2006/main" count="72" uniqueCount="33">
  <si>
    <t>รวม</t>
  </si>
  <si>
    <t>ชาย</t>
  </si>
  <si>
    <t>หญิง</t>
  </si>
  <si>
    <t>จำนวน</t>
  </si>
  <si>
    <t>ร้อยละ</t>
  </si>
  <si>
    <t xml:space="preserve"> </t>
  </si>
  <si>
    <t>-</t>
  </si>
  <si>
    <t>ยอดรวม</t>
  </si>
  <si>
    <t>อุตสาหกรรม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</si>
  <si>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</si>
  <si>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</si>
  <si>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</si>
  <si>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</si>
  <si>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</si>
  <si>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</si>
  <si>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</si>
  <si>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</si>
  <si>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</si>
  <si>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</si>
  <si>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</si>
  <si>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</si>
  <si>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</si>
  <si>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</si>
  <si>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</si>
  <si>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</si>
  <si>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</si>
  <si>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</si>
  <si>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</si>
  <si>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</si>
  <si>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</si>
  <si>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>22.ไม่ทราบ</t>
  </si>
  <si>
    <t>ที่มา : การสำรวจภาวะการทำงานของประชากร จังหวัดพิษณุโลก เดือนกันยายน  พ.ศ. 2557</t>
  </si>
  <si>
    <t>ตาราง ง  จำนวนและร้อยละของผู้มีงานทำจำแนกตามอุตสาหกรรม และเพศ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</si>
</sst>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;\(#,##0.0\);&quot;-&quot;;\-@\-"/>
    <numFmt numFmtId="188" formatCode="0.0"/>
    <numFmt numFmtId="189" formatCode="_-* #,##0_-;\-* #,##0_-;_-* &quot;-&quot;??_-;_-@_-"/>
    <numFmt numFmtId="190" formatCode="#,##0;\(#,##0\);&quot;-&quot;;\-@\-"/>
  </numFmts>
  <fonts count="6"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1"/>
      <color theme="1"/>
      <name val="Tahoma"/>
      <family val="2"/>
      <charset val="222"/>
      <scheme val="minor"/>
    </font>
    <font>
      <sz val="13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Border="1"/>
    <xf numFmtId="0" fontId="1" fillId="0" borderId="0" xfId="0" applyFont="1" applyFill="1" applyBorder="1" applyAlignment="1">
      <alignment vertical="center"/>
    </xf>
    <xf numFmtId="188" fontId="1" fillId="0" borderId="0" xfId="0" applyNumberFormat="1" applyFont="1" applyBorder="1"/>
    <xf numFmtId="3" fontId="1" fillId="0" borderId="0" xfId="0" applyNumberFormat="1" applyFont="1" applyBorder="1"/>
    <xf numFmtId="189" fontId="3" fillId="0" borderId="0" xfId="1" applyNumberFormat="1" applyFont="1" applyBorder="1" applyAlignment="1">
      <alignment horizontal="right"/>
    </xf>
    <xf numFmtId="189" fontId="3" fillId="0" borderId="2" xfId="1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5" fillId="0" borderId="0" xfId="0" applyFont="1" applyBorder="1"/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center" vertical="top"/>
    </xf>
    <xf numFmtId="3" fontId="5" fillId="0" borderId="0" xfId="0" applyNumberFormat="1" applyFont="1" applyBorder="1" applyAlignment="1">
      <alignment horizontal="right"/>
    </xf>
    <xf numFmtId="0" fontId="5" fillId="0" borderId="0" xfId="0" quotePrefix="1" applyFont="1" applyBorder="1" applyAlignment="1" applyProtection="1">
      <alignment horizontal="left" vertical="center"/>
    </xf>
    <xf numFmtId="189" fontId="5" fillId="0" borderId="0" xfId="1" applyNumberFormat="1" applyFont="1" applyBorder="1" applyAlignment="1">
      <alignment horizontal="right"/>
    </xf>
    <xf numFmtId="0" fontId="5" fillId="0" borderId="0" xfId="0" applyFont="1" applyBorder="1" applyAlignment="1" applyProtection="1">
      <alignment horizontal="left" vertical="center"/>
    </xf>
    <xf numFmtId="190" fontId="5" fillId="0" borderId="0" xfId="1" applyNumberFormat="1" applyFont="1" applyBorder="1"/>
    <xf numFmtId="0" fontId="5" fillId="0" borderId="0" xfId="0" applyFont="1" applyBorder="1" applyAlignment="1" applyProtection="1">
      <alignment horizontal="left" vertical="center" wrapText="1"/>
    </xf>
    <xf numFmtId="189" fontId="1" fillId="0" borderId="0" xfId="0" applyNumberFormat="1" applyFont="1" applyBorder="1"/>
    <xf numFmtId="188" fontId="4" fillId="0" borderId="0" xfId="0" applyNumberFormat="1" applyFont="1" applyBorder="1" applyAlignment="1">
      <alignment horizontal="center" vertical="center"/>
    </xf>
    <xf numFmtId="188" fontId="4" fillId="0" borderId="0" xfId="0" applyNumberFormat="1" applyFont="1" applyBorder="1" applyAlignment="1">
      <alignment horizontal="right" vertical="center"/>
    </xf>
    <xf numFmtId="188" fontId="4" fillId="0" borderId="0" xfId="0" applyNumberFormat="1" applyFont="1" applyBorder="1" applyAlignment="1">
      <alignment horizontal="center" vertical="top"/>
    </xf>
    <xf numFmtId="187" fontId="4" fillId="0" borderId="0" xfId="0" applyNumberFormat="1" applyFont="1" applyBorder="1" applyAlignment="1">
      <alignment horizontal="right" vertical="top"/>
    </xf>
    <xf numFmtId="0" fontId="5" fillId="0" borderId="0" xfId="0" applyFont="1" applyBorder="1" applyAlignment="1" applyProtection="1">
      <alignment horizontal="left"/>
    </xf>
    <xf numFmtId="187" fontId="5" fillId="0" borderId="0" xfId="0" applyNumberFormat="1" applyFont="1" applyBorder="1" applyAlignment="1">
      <alignment horizontal="right" vertical="top"/>
    </xf>
    <xf numFmtId="0" fontId="5" fillId="0" borderId="2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1"/>
  <sheetViews>
    <sheetView tabSelected="1" workbookViewId="0">
      <selection activeCell="A22" sqref="A22"/>
    </sheetView>
  </sheetViews>
  <sheetFormatPr defaultColWidth="22.625" defaultRowHeight="18.75"/>
  <cols>
    <col min="1" max="1" width="29.125" style="1" customWidth="1"/>
    <col min="2" max="4" width="12.625" style="1" customWidth="1"/>
    <col min="5" max="16384" width="22.625" style="1"/>
  </cols>
  <sheetData>
    <row r="1" spans="1:8" ht="21" customHeight="1">
      <c r="A1" s="7" t="s">
        <v>32</v>
      </c>
      <c r="B1" s="8"/>
      <c r="C1" s="8"/>
      <c r="D1" s="8"/>
    </row>
    <row r="2" spans="1:8">
      <c r="A2" s="9" t="s">
        <v>8</v>
      </c>
      <c r="B2" s="10" t="s">
        <v>0</v>
      </c>
      <c r="C2" s="10" t="s">
        <v>1</v>
      </c>
      <c r="D2" s="10" t="s">
        <v>2</v>
      </c>
    </row>
    <row r="3" spans="1:8">
      <c r="A3" s="11"/>
      <c r="B3" s="12"/>
      <c r="C3" s="13" t="s">
        <v>3</v>
      </c>
      <c r="D3" s="12"/>
    </row>
    <row r="4" spans="1:8">
      <c r="A4" s="14" t="s">
        <v>7</v>
      </c>
      <c r="B4" s="13">
        <v>494468.44</v>
      </c>
      <c r="C4" s="13">
        <v>262296.59999999998</v>
      </c>
      <c r="D4" s="13">
        <v>232171.84</v>
      </c>
      <c r="G4" s="15"/>
    </row>
    <row r="5" spans="1:8">
      <c r="A5" s="16" t="s">
        <v>9</v>
      </c>
      <c r="B5" s="15">
        <v>232974.85</v>
      </c>
      <c r="C5" s="15">
        <v>137086.54</v>
      </c>
      <c r="D5" s="15">
        <v>95888.31</v>
      </c>
      <c r="G5" s="15"/>
    </row>
    <row r="6" spans="1:8">
      <c r="A6" s="16" t="s">
        <v>10</v>
      </c>
      <c r="B6" s="15">
        <v>625.34</v>
      </c>
      <c r="C6" s="15">
        <v>625.34</v>
      </c>
      <c r="D6" s="17" t="s">
        <v>6</v>
      </c>
      <c r="G6" s="15"/>
      <c r="H6" s="15"/>
    </row>
    <row r="7" spans="1:8">
      <c r="A7" s="18" t="s">
        <v>11</v>
      </c>
      <c r="B7" s="19">
        <v>41570.14</v>
      </c>
      <c r="C7" s="19">
        <v>19973.97</v>
      </c>
      <c r="D7" s="19">
        <v>21596.17</v>
      </c>
      <c r="G7" s="15"/>
      <c r="H7" s="17"/>
    </row>
    <row r="8" spans="1:8">
      <c r="A8" s="18" t="s">
        <v>12</v>
      </c>
      <c r="B8" s="15">
        <v>1984.97</v>
      </c>
      <c r="C8" s="15">
        <v>1918.59</v>
      </c>
      <c r="D8" s="15">
        <v>66.38</v>
      </c>
      <c r="G8" s="19"/>
      <c r="H8" s="19"/>
    </row>
    <row r="9" spans="1:8">
      <c r="A9" s="16" t="s">
        <v>13</v>
      </c>
      <c r="B9" s="15">
        <v>4254</v>
      </c>
      <c r="C9" s="15">
        <v>3377.6</v>
      </c>
      <c r="D9" s="15">
        <v>876.39</v>
      </c>
      <c r="G9" s="15"/>
      <c r="H9" s="15"/>
    </row>
    <row r="10" spans="1:8">
      <c r="A10" s="16" t="s">
        <v>14</v>
      </c>
      <c r="B10" s="15">
        <v>30945.72</v>
      </c>
      <c r="C10" s="15">
        <v>24177.89</v>
      </c>
      <c r="D10" s="15">
        <v>6767.83</v>
      </c>
      <c r="G10" s="15"/>
      <c r="H10" s="19"/>
    </row>
    <row r="11" spans="1:8">
      <c r="A11" s="20" t="s">
        <v>15</v>
      </c>
      <c r="B11" s="15">
        <v>59158.38</v>
      </c>
      <c r="C11" s="15">
        <v>26755.91</v>
      </c>
      <c r="D11" s="15">
        <v>32402.47</v>
      </c>
      <c r="G11" s="15"/>
      <c r="H11" s="15"/>
    </row>
    <row r="12" spans="1:8">
      <c r="A12" s="18" t="s">
        <v>16</v>
      </c>
      <c r="B12" s="15">
        <v>5082.47</v>
      </c>
      <c r="C12" s="15">
        <v>3831.47</v>
      </c>
      <c r="D12" s="15">
        <v>1251</v>
      </c>
      <c r="G12" s="15"/>
      <c r="H12" s="15"/>
    </row>
    <row r="13" spans="1:8">
      <c r="A13" s="8" t="s">
        <v>17</v>
      </c>
      <c r="B13" s="15">
        <v>31592.720000000001</v>
      </c>
      <c r="C13" s="15">
        <v>8508.14</v>
      </c>
      <c r="D13" s="19">
        <v>23084.59</v>
      </c>
      <c r="G13" s="15"/>
      <c r="H13" s="15"/>
    </row>
    <row r="14" spans="1:8">
      <c r="A14" s="8" t="s">
        <v>18</v>
      </c>
      <c r="B14" s="17">
        <v>2624.65</v>
      </c>
      <c r="C14" s="17">
        <v>1147.42</v>
      </c>
      <c r="D14" s="17">
        <v>1477.24</v>
      </c>
      <c r="G14" s="15"/>
      <c r="H14" s="19"/>
    </row>
    <row r="15" spans="1:8">
      <c r="A15" s="8" t="s">
        <v>19</v>
      </c>
      <c r="B15" s="17">
        <v>3693.46</v>
      </c>
      <c r="C15" s="17">
        <v>2576.36</v>
      </c>
      <c r="D15" s="17">
        <v>1117.1099999999999</v>
      </c>
      <c r="G15" s="17"/>
      <c r="H15" s="17"/>
    </row>
    <row r="16" spans="1:8">
      <c r="A16" s="20" t="s">
        <v>20</v>
      </c>
      <c r="B16" s="17">
        <v>404.9</v>
      </c>
      <c r="C16" s="17" t="s">
        <v>6</v>
      </c>
      <c r="D16" s="17">
        <v>404.9</v>
      </c>
      <c r="G16" s="17"/>
      <c r="H16" s="17"/>
    </row>
    <row r="17" spans="1:9">
      <c r="A17" s="8" t="s">
        <v>21</v>
      </c>
      <c r="B17" s="17">
        <v>2603.3200000000002</v>
      </c>
      <c r="C17" s="17">
        <v>1900.05</v>
      </c>
      <c r="D17" s="17">
        <v>703.27</v>
      </c>
      <c r="G17" s="17"/>
      <c r="H17" s="17"/>
    </row>
    <row r="18" spans="1:9">
      <c r="A18" s="8" t="s">
        <v>22</v>
      </c>
      <c r="B18" s="17">
        <v>5561.82</v>
      </c>
      <c r="C18" s="17">
        <v>4413.6400000000003</v>
      </c>
      <c r="D18" s="17">
        <v>1148.18</v>
      </c>
      <c r="G18" s="17"/>
      <c r="H18" s="17"/>
    </row>
    <row r="19" spans="1:9">
      <c r="A19" s="8" t="s">
        <v>23</v>
      </c>
      <c r="B19" s="17">
        <v>26265.200000000001</v>
      </c>
      <c r="C19" s="17">
        <v>15530.6</v>
      </c>
      <c r="D19" s="17">
        <v>10734.6</v>
      </c>
      <c r="G19" s="17"/>
      <c r="H19" s="17"/>
    </row>
    <row r="20" spans="1:9">
      <c r="A20" s="8" t="s">
        <v>24</v>
      </c>
      <c r="B20" s="17">
        <v>18932.48</v>
      </c>
      <c r="C20" s="19">
        <v>4652.29</v>
      </c>
      <c r="D20" s="17">
        <v>14280.19</v>
      </c>
      <c r="G20" s="17"/>
      <c r="H20" s="17"/>
    </row>
    <row r="21" spans="1:9">
      <c r="A21" s="8" t="s">
        <v>25</v>
      </c>
      <c r="B21" s="19">
        <v>12446.55</v>
      </c>
      <c r="C21" s="19">
        <v>682.69</v>
      </c>
      <c r="D21" s="19">
        <v>11763.86</v>
      </c>
      <c r="G21" s="19"/>
      <c r="H21" s="17"/>
    </row>
    <row r="22" spans="1:9">
      <c r="A22" s="8" t="s">
        <v>26</v>
      </c>
      <c r="B22" s="19">
        <v>2370.86</v>
      </c>
      <c r="C22" s="19">
        <v>1950.52</v>
      </c>
      <c r="D22" s="17">
        <v>420.35</v>
      </c>
      <c r="G22" s="19"/>
      <c r="H22" s="19"/>
    </row>
    <row r="23" spans="1:9">
      <c r="A23" s="8" t="s">
        <v>27</v>
      </c>
      <c r="B23" s="19">
        <v>5407.36</v>
      </c>
      <c r="C23" s="19">
        <v>2708.83</v>
      </c>
      <c r="D23" s="19">
        <v>2698.53</v>
      </c>
      <c r="G23" s="19"/>
      <c r="H23" s="17"/>
    </row>
    <row r="24" spans="1:9">
      <c r="A24" s="8" t="s">
        <v>28</v>
      </c>
      <c r="B24" s="19">
        <v>5969.24</v>
      </c>
      <c r="C24" s="17">
        <v>478.77</v>
      </c>
      <c r="D24" s="19">
        <v>5490.47</v>
      </c>
      <c r="G24" s="19"/>
      <c r="H24" s="19"/>
    </row>
    <row r="25" spans="1:9">
      <c r="A25" s="8" t="s">
        <v>29</v>
      </c>
      <c r="B25" s="5" t="s">
        <v>6</v>
      </c>
      <c r="C25" s="5" t="s">
        <v>6</v>
      </c>
      <c r="D25" s="5" t="s">
        <v>6</v>
      </c>
      <c r="G25" s="17"/>
      <c r="H25" s="19"/>
      <c r="I25" s="1" t="s">
        <v>5</v>
      </c>
    </row>
    <row r="26" spans="1:9">
      <c r="A26" s="8" t="s">
        <v>30</v>
      </c>
      <c r="B26" s="5" t="s">
        <v>6</v>
      </c>
      <c r="C26" s="5" t="s">
        <v>6</v>
      </c>
      <c r="D26" s="5" t="s">
        <v>6</v>
      </c>
      <c r="G26" s="19"/>
      <c r="H26" s="21"/>
    </row>
    <row r="27" spans="1:9">
      <c r="A27" s="8"/>
      <c r="B27" s="22"/>
      <c r="C27" s="23" t="s">
        <v>4</v>
      </c>
      <c r="D27" s="22"/>
      <c r="G27" s="19"/>
    </row>
    <row r="28" spans="1:9">
      <c r="A28" s="24" t="s">
        <v>7</v>
      </c>
      <c r="B28" s="25">
        <f>SUM(B29:B50)</f>
        <v>99.999997977626222</v>
      </c>
      <c r="C28" s="25">
        <f>SUM(C29:C50)</f>
        <v>100.00000762495587</v>
      </c>
      <c r="D28" s="25">
        <f>SUM(D29:D50)</f>
        <v>100.00000000000003</v>
      </c>
      <c r="G28" s="4"/>
    </row>
    <row r="29" spans="1:9">
      <c r="A29" s="26" t="s">
        <v>9</v>
      </c>
      <c r="B29" s="27">
        <f>(B5/$B$4)*100</f>
        <v>47.116222422608004</v>
      </c>
      <c r="C29" s="27">
        <f t="shared" ref="C29:C48" si="0">(C5/$C$4)*100</f>
        <v>52.263940897442062</v>
      </c>
      <c r="D29" s="27">
        <f>(D5/$D$4)*100</f>
        <v>41.30057719316865</v>
      </c>
    </row>
    <row r="30" spans="1:9">
      <c r="A30" s="16" t="s">
        <v>10</v>
      </c>
      <c r="B30" s="27">
        <f t="shared" ref="B30:B48" si="1">(B6/$B$4)*100</f>
        <v>0.12646712093495796</v>
      </c>
      <c r="C30" s="27">
        <f t="shared" si="0"/>
        <v>0.23840949520504651</v>
      </c>
      <c r="D30" s="5" t="s">
        <v>6</v>
      </c>
    </row>
    <row r="31" spans="1:9">
      <c r="A31" s="18" t="s">
        <v>11</v>
      </c>
      <c r="B31" s="27">
        <f t="shared" si="1"/>
        <v>8.4070360486505464</v>
      </c>
      <c r="C31" s="27">
        <f t="shared" si="0"/>
        <v>7.6150319905023567</v>
      </c>
      <c r="D31" s="27">
        <f t="shared" ref="D31:D48" si="2">(D7/$D$4)*100</f>
        <v>9.3018042153604839</v>
      </c>
    </row>
    <row r="32" spans="1:9">
      <c r="A32" s="18" t="s">
        <v>12</v>
      </c>
      <c r="B32" s="27">
        <f t="shared" si="1"/>
        <v>0.40143512495964356</v>
      </c>
      <c r="C32" s="27">
        <f t="shared" si="0"/>
        <v>0.73145820418564333</v>
      </c>
      <c r="D32" s="27">
        <f t="shared" si="2"/>
        <v>2.8590891987589878E-2</v>
      </c>
    </row>
    <row r="33" spans="1:7">
      <c r="A33" s="16" t="s">
        <v>13</v>
      </c>
      <c r="B33" s="27">
        <f t="shared" si="1"/>
        <v>0.86031779904901517</v>
      </c>
      <c r="C33" s="27">
        <f t="shared" si="0"/>
        <v>1.2877025474215069</v>
      </c>
      <c r="D33" s="27">
        <f t="shared" si="2"/>
        <v>0.37747471872557842</v>
      </c>
    </row>
    <row r="34" spans="1:7">
      <c r="A34" s="16" t="s">
        <v>14</v>
      </c>
      <c r="B34" s="27">
        <f t="shared" si="1"/>
        <v>6.2583812224699313</v>
      </c>
      <c r="C34" s="27">
        <f t="shared" si="0"/>
        <v>9.2177672146722465</v>
      </c>
      <c r="D34" s="27">
        <f t="shared" si="2"/>
        <v>2.9150089864472797</v>
      </c>
    </row>
    <row r="35" spans="1:7">
      <c r="A35" s="20" t="s">
        <v>15</v>
      </c>
      <c r="B35" s="27">
        <f t="shared" si="1"/>
        <v>11.964035561096679</v>
      </c>
      <c r="C35" s="27">
        <f t="shared" si="0"/>
        <v>10.200631651344318</v>
      </c>
      <c r="D35" s="27">
        <f t="shared" si="2"/>
        <v>13.956244650514032</v>
      </c>
    </row>
    <row r="36" spans="1:7">
      <c r="A36" s="18" t="s">
        <v>16</v>
      </c>
      <c r="B36" s="27">
        <f t="shared" si="1"/>
        <v>1.0278653982446282</v>
      </c>
      <c r="C36" s="27">
        <f t="shared" si="0"/>
        <v>1.4607394834702394</v>
      </c>
      <c r="D36" s="27">
        <f t="shared" si="2"/>
        <v>0.53882503580106877</v>
      </c>
      <c r="G36" s="1" t="s">
        <v>5</v>
      </c>
    </row>
    <row r="37" spans="1:7">
      <c r="A37" s="8" t="s">
        <v>17</v>
      </c>
      <c r="B37" s="27">
        <f t="shared" si="1"/>
        <v>6.3892288049769164</v>
      </c>
      <c r="C37" s="27">
        <f t="shared" si="0"/>
        <v>3.2437096020306782</v>
      </c>
      <c r="D37" s="27">
        <f t="shared" si="2"/>
        <v>9.9428897147905619</v>
      </c>
    </row>
    <row r="38" spans="1:7">
      <c r="A38" s="8" t="s">
        <v>18</v>
      </c>
      <c r="B38" s="27">
        <f t="shared" si="1"/>
        <v>0.53080232987164966</v>
      </c>
      <c r="C38" s="27">
        <f t="shared" si="0"/>
        <v>0.43745134325035107</v>
      </c>
      <c r="D38" s="27">
        <f t="shared" si="2"/>
        <v>0.63627010062891354</v>
      </c>
    </row>
    <row r="39" spans="1:7">
      <c r="A39" s="8" t="s">
        <v>19</v>
      </c>
      <c r="B39" s="27">
        <f t="shared" si="1"/>
        <v>0.74695566010239189</v>
      </c>
      <c r="C39" s="27">
        <f t="shared" si="0"/>
        <v>0.98223156533481581</v>
      </c>
      <c r="D39" s="27">
        <f t="shared" si="2"/>
        <v>0.48115654336029723</v>
      </c>
    </row>
    <row r="40" spans="1:7">
      <c r="A40" s="20" t="s">
        <v>20</v>
      </c>
      <c r="B40" s="27">
        <f t="shared" si="1"/>
        <v>8.1885913689456094E-2</v>
      </c>
      <c r="C40" s="5" t="s">
        <v>6</v>
      </c>
      <c r="D40" s="27">
        <f t="shared" si="2"/>
        <v>0.17439668824608531</v>
      </c>
    </row>
    <row r="41" spans="1:7">
      <c r="A41" s="8" t="s">
        <v>21</v>
      </c>
      <c r="B41" s="27">
        <f t="shared" si="1"/>
        <v>0.5264886066338228</v>
      </c>
      <c r="C41" s="27">
        <f t="shared" si="0"/>
        <v>0.72438987009362688</v>
      </c>
      <c r="D41" s="27">
        <f t="shared" si="2"/>
        <v>0.30290925893510601</v>
      </c>
    </row>
    <row r="42" spans="1:7">
      <c r="A42" s="8" t="s">
        <v>22</v>
      </c>
      <c r="B42" s="27">
        <f t="shared" si="1"/>
        <v>1.1248078846043237</v>
      </c>
      <c r="C42" s="27">
        <f t="shared" si="0"/>
        <v>1.6826905114286652</v>
      </c>
      <c r="D42" s="27">
        <f t="shared" si="2"/>
        <v>0.49453887258678747</v>
      </c>
    </row>
    <row r="43" spans="1:7">
      <c r="A43" s="8" t="s">
        <v>23</v>
      </c>
      <c r="B43" s="27">
        <f t="shared" si="1"/>
        <v>5.3118051376544884</v>
      </c>
      <c r="C43" s="27">
        <f t="shared" si="0"/>
        <v>5.9210069821720914</v>
      </c>
      <c r="D43" s="27">
        <f t="shared" si="2"/>
        <v>4.6235581369385716</v>
      </c>
    </row>
    <row r="44" spans="1:7">
      <c r="A44" s="8" t="s">
        <v>24</v>
      </c>
      <c r="B44" s="27">
        <f t="shared" si="1"/>
        <v>3.8288550832485893</v>
      </c>
      <c r="C44" s="27">
        <f t="shared" si="0"/>
        <v>1.7736752973542169</v>
      </c>
      <c r="D44" s="27">
        <f t="shared" si="2"/>
        <v>6.1506985515556067</v>
      </c>
    </row>
    <row r="45" spans="1:7">
      <c r="A45" s="8" t="s">
        <v>25</v>
      </c>
      <c r="B45" s="27">
        <f t="shared" si="1"/>
        <v>2.5171576167732765</v>
      </c>
      <c r="C45" s="27">
        <f t="shared" si="0"/>
        <v>0.26027405616390004</v>
      </c>
      <c r="D45" s="27">
        <f t="shared" si="2"/>
        <v>5.0668763274650361</v>
      </c>
    </row>
    <row r="46" spans="1:7">
      <c r="A46" s="8" t="s">
        <v>26</v>
      </c>
      <c r="B46" s="27">
        <f t="shared" si="1"/>
        <v>0.47947650612443538</v>
      </c>
      <c r="C46" s="27">
        <f t="shared" si="0"/>
        <v>0.74363144623300492</v>
      </c>
      <c r="D46" s="27">
        <f t="shared" si="2"/>
        <v>0.18105124204554698</v>
      </c>
    </row>
    <row r="47" spans="1:7">
      <c r="A47" s="8" t="s">
        <v>27</v>
      </c>
      <c r="B47" s="27">
        <f t="shared" si="1"/>
        <v>1.093570299451265</v>
      </c>
      <c r="C47" s="27">
        <f t="shared" si="0"/>
        <v>1.0327354605435222</v>
      </c>
      <c r="D47" s="27">
        <f t="shared" si="2"/>
        <v>1.1622985802240273</v>
      </c>
    </row>
    <row r="48" spans="1:7">
      <c r="A48" s="8" t="s">
        <v>28</v>
      </c>
      <c r="B48" s="27">
        <f t="shared" si="1"/>
        <v>1.2072034364822151</v>
      </c>
      <c r="C48" s="27">
        <f t="shared" si="0"/>
        <v>0.18253000610758968</v>
      </c>
      <c r="D48" s="27">
        <f t="shared" si="2"/>
        <v>2.3648302912187802</v>
      </c>
    </row>
    <row r="49" spans="1:4">
      <c r="A49" s="8" t="s">
        <v>29</v>
      </c>
      <c r="B49" s="5" t="s">
        <v>6</v>
      </c>
      <c r="C49" s="5" t="s">
        <v>6</v>
      </c>
      <c r="D49" s="5" t="s">
        <v>6</v>
      </c>
    </row>
    <row r="50" spans="1:4">
      <c r="A50" s="28" t="s">
        <v>30</v>
      </c>
      <c r="B50" s="6" t="s">
        <v>6</v>
      </c>
      <c r="C50" s="6" t="s">
        <v>6</v>
      </c>
      <c r="D50" s="6" t="s">
        <v>6</v>
      </c>
    </row>
    <row r="51" spans="1:4">
      <c r="A51" s="2" t="s">
        <v>31</v>
      </c>
      <c r="B51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2014-12-11T07:46:45Z</dcterms:modified>
</cp:coreProperties>
</file>