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4" sheetId="1" r:id="rId1"/>
  </sheets>
  <calcPr calcId="124519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D28" s="1"/>
  <c r="C33"/>
  <c r="B33"/>
  <c r="D32"/>
  <c r="C32"/>
  <c r="B32"/>
  <c r="D31"/>
  <c r="C31"/>
  <c r="B31"/>
  <c r="C30"/>
  <c r="B30"/>
  <c r="D29"/>
  <c r="C29"/>
  <c r="C28" s="1"/>
  <c r="B29"/>
  <c r="B28"/>
</calcChain>
</file>

<file path=xl/sharedStrings.xml><?xml version="1.0" encoding="utf-8"?>
<sst xmlns="http://schemas.openxmlformats.org/spreadsheetml/2006/main" count="72" uniqueCount="33">
  <si>
    <t>รวม</t>
  </si>
  <si>
    <t>ชาย</t>
  </si>
  <si>
    <t>หญิง</t>
  </si>
  <si>
    <t>จำนวน</t>
  </si>
  <si>
    <t>ร้อยละ</t>
  </si>
  <si>
    <t xml:space="preserve"> </t>
  </si>
  <si>
    <t>-</t>
  </si>
  <si>
    <t>ที่มา : การสำรวจภาวะการทำงานของประชากร จังหวัดพิษณุโลก  เดือนกุมภาพันธ์  พ.ศ. 2557</t>
  </si>
  <si>
    <t>ยอดรวม</t>
  </si>
  <si>
    <t>อุตสาหกรรม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</si>
  <si>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</si>
  <si>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</si>
  <si>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</si>
  <si>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</si>
  <si>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</si>
  <si>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</si>
  <si>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</si>
  <si>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</si>
  <si>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</si>
  <si>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</si>
  <si>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</si>
  <si>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</si>
  <si>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</si>
  <si>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</si>
  <si>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</si>
  <si>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</si>
  <si>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</si>
  <si>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</si>
  <si>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</si>
  <si>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</si>
  <si>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</si>
  <si>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</si>
  <si>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ตาราง  ง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</si>
</sst>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  <numFmt numFmtId="190" formatCode="#,##0;\(#,##0\);&quot;-&quot;;\-@\-"/>
    <numFmt numFmtId="191" formatCode="_-* #,##0.0_-;\-* #,##0.0_-;_-* &quot;-&quot;??_-;_-@_-"/>
  </numFmts>
  <fonts count="7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sz val="13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0"/>
      <name val="AngsanaUPC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88" fontId="1" fillId="0" borderId="0" xfId="0" applyNumberFormat="1" applyFont="1" applyBorder="1"/>
    <xf numFmtId="3" fontId="1" fillId="0" borderId="0" xfId="0" applyNumberFormat="1" applyFont="1" applyBorder="1"/>
    <xf numFmtId="189" fontId="3" fillId="0" borderId="0" xfId="1" applyNumberFormat="1" applyFont="1" applyBorder="1" applyAlignment="1">
      <alignment horizontal="right"/>
    </xf>
    <xf numFmtId="189" fontId="3" fillId="0" borderId="2" xfId="1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5" fillId="0" borderId="0" xfId="0" applyFont="1" applyBorder="1"/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center" vertical="top"/>
    </xf>
    <xf numFmtId="3" fontId="5" fillId="0" borderId="0" xfId="0" applyNumberFormat="1" applyFont="1" applyBorder="1" applyAlignment="1">
      <alignment horizontal="right"/>
    </xf>
    <xf numFmtId="0" fontId="5" fillId="0" borderId="0" xfId="0" quotePrefix="1" applyFont="1" applyBorder="1" applyAlignment="1" applyProtection="1">
      <alignment horizontal="left" vertical="center"/>
    </xf>
    <xf numFmtId="189" fontId="5" fillId="0" borderId="0" xfId="1" applyNumberFormat="1" applyFont="1" applyBorder="1" applyAlignment="1">
      <alignment horizontal="right"/>
    </xf>
    <xf numFmtId="0" fontId="5" fillId="0" borderId="0" xfId="0" applyFont="1" applyBorder="1" applyAlignment="1" applyProtection="1">
      <alignment horizontal="left" vertical="center"/>
    </xf>
    <xf numFmtId="190" fontId="5" fillId="0" borderId="0" xfId="1" applyNumberFormat="1" applyFont="1" applyBorder="1"/>
    <xf numFmtId="0" fontId="5" fillId="0" borderId="0" xfId="0" applyFont="1" applyBorder="1" applyAlignment="1" applyProtection="1">
      <alignment horizontal="left" vertical="center" wrapText="1"/>
    </xf>
    <xf numFmtId="189" fontId="1" fillId="0" borderId="0" xfId="0" applyNumberFormat="1" applyFont="1" applyBorder="1"/>
    <xf numFmtId="188" fontId="4" fillId="0" borderId="0" xfId="0" applyNumberFormat="1" applyFont="1" applyBorder="1" applyAlignment="1">
      <alignment horizontal="center" vertical="center"/>
    </xf>
    <xf numFmtId="188" fontId="4" fillId="0" borderId="0" xfId="0" applyNumberFormat="1" applyFont="1" applyBorder="1" applyAlignment="1">
      <alignment horizontal="right" vertical="center"/>
    </xf>
    <xf numFmtId="188" fontId="4" fillId="0" borderId="0" xfId="0" applyNumberFormat="1" applyFont="1" applyBorder="1" applyAlignment="1">
      <alignment horizontal="center" vertical="top"/>
    </xf>
    <xf numFmtId="187" fontId="4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 applyProtection="1">
      <alignment horizontal="left"/>
    </xf>
    <xf numFmtId="187" fontId="5" fillId="0" borderId="0" xfId="0" applyNumberFormat="1" applyFont="1" applyBorder="1" applyAlignment="1">
      <alignment horizontal="right" vertical="top"/>
    </xf>
    <xf numFmtId="191" fontId="6" fillId="0" borderId="0" xfId="1" applyNumberFormat="1" applyFont="1" applyBorder="1" applyAlignment="1">
      <alignment horizontal="right"/>
    </xf>
    <xf numFmtId="191" fontId="5" fillId="0" borderId="0" xfId="1" applyNumberFormat="1" applyFont="1" applyBorder="1" applyAlignment="1">
      <alignment horizontal="right"/>
    </xf>
    <xf numFmtId="187" fontId="5" fillId="0" borderId="0" xfId="0" applyNumberFormat="1" applyFont="1" applyBorder="1" applyAlignment="1">
      <alignment vertical="top"/>
    </xf>
    <xf numFmtId="191" fontId="5" fillId="0" borderId="0" xfId="1" applyNumberFormat="1" applyFont="1" applyBorder="1" applyAlignment="1">
      <alignment horizontal="right" vertical="top"/>
    </xf>
    <xf numFmtId="0" fontId="5" fillId="0" borderId="2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workbookViewId="0">
      <selection activeCell="B6" sqref="B6"/>
    </sheetView>
  </sheetViews>
  <sheetFormatPr defaultColWidth="22.625" defaultRowHeight="18.75"/>
  <cols>
    <col min="1" max="1" width="29.125" style="1" customWidth="1"/>
    <col min="2" max="4" width="12.625" style="1" customWidth="1"/>
    <col min="5" max="16384" width="22.625" style="1"/>
  </cols>
  <sheetData>
    <row r="1" spans="1:8" ht="21" customHeight="1">
      <c r="A1" s="8" t="s">
        <v>32</v>
      </c>
      <c r="B1" s="9"/>
      <c r="C1" s="9"/>
      <c r="D1" s="9"/>
    </row>
    <row r="2" spans="1:8">
      <c r="A2" s="10" t="s">
        <v>9</v>
      </c>
      <c r="B2" s="11" t="s">
        <v>0</v>
      </c>
      <c r="C2" s="11" t="s">
        <v>1</v>
      </c>
      <c r="D2" s="11" t="s">
        <v>2</v>
      </c>
    </row>
    <row r="3" spans="1:8">
      <c r="A3" s="12"/>
      <c r="B3" s="13"/>
      <c r="C3" s="14" t="s">
        <v>3</v>
      </c>
      <c r="D3" s="13"/>
    </row>
    <row r="4" spans="1:8">
      <c r="A4" s="15" t="s">
        <v>8</v>
      </c>
      <c r="B4" s="14">
        <v>482959.87</v>
      </c>
      <c r="C4" s="14">
        <v>262771.51</v>
      </c>
      <c r="D4" s="14">
        <v>220188.36</v>
      </c>
      <c r="G4" s="16"/>
    </row>
    <row r="5" spans="1:8">
      <c r="A5" s="17" t="s">
        <v>10</v>
      </c>
      <c r="B5" s="16">
        <v>209006.9</v>
      </c>
      <c r="C5" s="16">
        <v>115953.13</v>
      </c>
      <c r="D5" s="16">
        <v>93053.78</v>
      </c>
      <c r="G5" s="16"/>
    </row>
    <row r="6" spans="1:8">
      <c r="A6" s="17" t="s">
        <v>11</v>
      </c>
      <c r="B6" s="16">
        <v>947.39</v>
      </c>
      <c r="C6" s="16">
        <v>947.39</v>
      </c>
      <c r="D6" s="18" t="s">
        <v>6</v>
      </c>
      <c r="G6" s="16"/>
      <c r="H6" s="16"/>
    </row>
    <row r="7" spans="1:8">
      <c r="A7" s="19" t="s">
        <v>12</v>
      </c>
      <c r="B7" s="20">
        <v>42167.24</v>
      </c>
      <c r="C7" s="20">
        <v>26959.19</v>
      </c>
      <c r="D7" s="20">
        <v>15208.05</v>
      </c>
      <c r="G7" s="16"/>
      <c r="H7" s="18"/>
    </row>
    <row r="8" spans="1:8">
      <c r="A8" s="19" t="s">
        <v>13</v>
      </c>
      <c r="B8" s="16">
        <v>2035.01</v>
      </c>
      <c r="C8" s="16">
        <v>1193.18</v>
      </c>
      <c r="D8" s="16">
        <v>841.83</v>
      </c>
      <c r="G8" s="20"/>
      <c r="H8" s="20"/>
    </row>
    <row r="9" spans="1:8">
      <c r="A9" s="17" t="s">
        <v>14</v>
      </c>
      <c r="B9" s="16">
        <v>780.29</v>
      </c>
      <c r="C9" s="16">
        <v>454.81</v>
      </c>
      <c r="D9" s="16">
        <v>325.48</v>
      </c>
      <c r="G9" s="16"/>
      <c r="H9" s="16"/>
    </row>
    <row r="10" spans="1:8">
      <c r="A10" s="17" t="s">
        <v>15</v>
      </c>
      <c r="B10" s="16">
        <v>35696.76</v>
      </c>
      <c r="C10" s="16">
        <v>28488.73</v>
      </c>
      <c r="D10" s="16">
        <v>7208.03</v>
      </c>
      <c r="G10" s="16"/>
      <c r="H10" s="20"/>
    </row>
    <row r="11" spans="1:8">
      <c r="A11" s="21" t="s">
        <v>16</v>
      </c>
      <c r="B11" s="16">
        <v>79211.28</v>
      </c>
      <c r="C11" s="16">
        <v>35323.56</v>
      </c>
      <c r="D11" s="16">
        <v>43887.71</v>
      </c>
      <c r="G11" s="16"/>
      <c r="H11" s="16"/>
    </row>
    <row r="12" spans="1:8">
      <c r="A12" s="19" t="s">
        <v>17</v>
      </c>
      <c r="B12" s="16">
        <v>6096.85</v>
      </c>
      <c r="C12" s="16">
        <v>5647.74</v>
      </c>
      <c r="D12" s="16">
        <v>449.11</v>
      </c>
      <c r="G12" s="16"/>
      <c r="H12" s="16"/>
    </row>
    <row r="13" spans="1:8">
      <c r="A13" s="9" t="s">
        <v>18</v>
      </c>
      <c r="B13" s="16">
        <v>26308.36</v>
      </c>
      <c r="C13" s="16">
        <v>7911.57</v>
      </c>
      <c r="D13" s="20">
        <v>18396.78</v>
      </c>
      <c r="G13" s="16"/>
      <c r="H13" s="16"/>
    </row>
    <row r="14" spans="1:8">
      <c r="A14" s="9" t="s">
        <v>19</v>
      </c>
      <c r="B14" s="18">
        <v>2363.9899999999998</v>
      </c>
      <c r="C14" s="18">
        <v>1669.87</v>
      </c>
      <c r="D14" s="18">
        <v>694.12</v>
      </c>
      <c r="G14" s="16"/>
      <c r="H14" s="20"/>
    </row>
    <row r="15" spans="1:8">
      <c r="A15" s="9" t="s">
        <v>20</v>
      </c>
      <c r="B15" s="18">
        <v>7462.19</v>
      </c>
      <c r="C15" s="18">
        <v>4069.83</v>
      </c>
      <c r="D15" s="18">
        <v>3392.36</v>
      </c>
      <c r="G15" s="18"/>
      <c r="H15" s="18"/>
    </row>
    <row r="16" spans="1:8">
      <c r="A16" s="21" t="s">
        <v>21</v>
      </c>
      <c r="B16" s="18">
        <v>193.21</v>
      </c>
      <c r="C16" s="18">
        <v>193.21</v>
      </c>
      <c r="D16" s="18" t="s">
        <v>6</v>
      </c>
      <c r="G16" s="18"/>
      <c r="H16" s="18"/>
    </row>
    <row r="17" spans="1:9">
      <c r="A17" s="9" t="s">
        <v>22</v>
      </c>
      <c r="B17" s="18">
        <v>198.96</v>
      </c>
      <c r="C17" s="18">
        <v>64.8</v>
      </c>
      <c r="D17" s="18">
        <v>134.16</v>
      </c>
      <c r="G17" s="18"/>
      <c r="H17" s="18"/>
    </row>
    <row r="18" spans="1:9">
      <c r="A18" s="9" t="s">
        <v>23</v>
      </c>
      <c r="B18" s="18">
        <v>5039.21</v>
      </c>
      <c r="C18" s="18">
        <v>1762.95</v>
      </c>
      <c r="D18" s="18">
        <v>3276.25</v>
      </c>
      <c r="G18" s="18"/>
      <c r="H18" s="18"/>
    </row>
    <row r="19" spans="1:9">
      <c r="A19" s="9" t="s">
        <v>24</v>
      </c>
      <c r="B19" s="18">
        <v>25634.99</v>
      </c>
      <c r="C19" s="18">
        <v>16969</v>
      </c>
      <c r="D19" s="18">
        <v>8666</v>
      </c>
      <c r="G19" s="18"/>
      <c r="H19" s="18"/>
    </row>
    <row r="20" spans="1:9">
      <c r="A20" s="9" t="s">
        <v>25</v>
      </c>
      <c r="B20" s="18">
        <v>13476.64</v>
      </c>
      <c r="C20" s="20">
        <v>5711.81</v>
      </c>
      <c r="D20" s="18">
        <v>7764.83</v>
      </c>
      <c r="G20" s="18"/>
      <c r="H20" s="18"/>
    </row>
    <row r="21" spans="1:9">
      <c r="A21" s="9" t="s">
        <v>26</v>
      </c>
      <c r="B21" s="20">
        <v>10755.42</v>
      </c>
      <c r="C21" s="20">
        <v>3258.57</v>
      </c>
      <c r="D21" s="20">
        <v>7496.85</v>
      </c>
      <c r="G21" s="20"/>
      <c r="H21" s="18"/>
    </row>
    <row r="22" spans="1:9">
      <c r="A22" s="9" t="s">
        <v>27</v>
      </c>
      <c r="B22" s="20">
        <v>3208.54</v>
      </c>
      <c r="C22" s="20">
        <v>2365.06</v>
      </c>
      <c r="D22" s="18">
        <v>843.48</v>
      </c>
      <c r="G22" s="20"/>
      <c r="H22" s="20"/>
    </row>
    <row r="23" spans="1:9">
      <c r="A23" s="9" t="s">
        <v>28</v>
      </c>
      <c r="B23" s="20">
        <v>10643.38</v>
      </c>
      <c r="C23" s="20">
        <v>3209.48</v>
      </c>
      <c r="D23" s="20">
        <v>7433.9</v>
      </c>
      <c r="G23" s="20"/>
      <c r="H23" s="18"/>
    </row>
    <row r="24" spans="1:9">
      <c r="A24" s="9" t="s">
        <v>29</v>
      </c>
      <c r="B24" s="20">
        <v>1733.26</v>
      </c>
      <c r="C24" s="18">
        <v>617.62</v>
      </c>
      <c r="D24" s="20">
        <v>1115.6400000000001</v>
      </c>
      <c r="G24" s="20"/>
      <c r="H24" s="20"/>
    </row>
    <row r="25" spans="1:9">
      <c r="A25" s="9" t="s">
        <v>30</v>
      </c>
      <c r="B25" s="6" t="s">
        <v>6</v>
      </c>
      <c r="C25" s="6" t="s">
        <v>6</v>
      </c>
      <c r="D25" s="6" t="s">
        <v>6</v>
      </c>
      <c r="G25" s="18"/>
      <c r="H25" s="20"/>
      <c r="I25" s="1" t="s">
        <v>5</v>
      </c>
    </row>
    <row r="26" spans="1:9">
      <c r="A26" s="9" t="s">
        <v>31</v>
      </c>
      <c r="B26" s="6" t="s">
        <v>6</v>
      </c>
      <c r="C26" s="6" t="s">
        <v>6</v>
      </c>
      <c r="D26" s="6" t="s">
        <v>6</v>
      </c>
      <c r="G26" s="20"/>
      <c r="H26" s="22"/>
    </row>
    <row r="27" spans="1:9">
      <c r="A27" s="9"/>
      <c r="B27" s="23"/>
      <c r="C27" s="24" t="s">
        <v>4</v>
      </c>
      <c r="D27" s="23"/>
      <c r="G27" s="20"/>
    </row>
    <row r="28" spans="1:9">
      <c r="A28" s="25" t="s">
        <v>8</v>
      </c>
      <c r="B28" s="26">
        <f>SUM(B29:B50)</f>
        <v>100.00000000000003</v>
      </c>
      <c r="C28" s="26">
        <f>SUM(C29:C50)</f>
        <v>99.99999619441239</v>
      </c>
      <c r="D28" s="26">
        <f>SUM(D29:D50)</f>
        <v>100</v>
      </c>
      <c r="G28" s="5"/>
    </row>
    <row r="29" spans="1:9">
      <c r="A29" s="27" t="s">
        <v>10</v>
      </c>
      <c r="B29" s="28">
        <f>(B5/$B$4)*100</f>
        <v>43.276245705466174</v>
      </c>
      <c r="C29" s="28">
        <f t="shared" ref="C29:C47" si="0">(C5/$C$4)*100</f>
        <v>44.12697936697932</v>
      </c>
      <c r="D29" s="28">
        <f>(D5/$D$4)*100</f>
        <v>42.260989636327736</v>
      </c>
    </row>
    <row r="30" spans="1:9">
      <c r="A30" s="17" t="s">
        <v>11</v>
      </c>
      <c r="B30" s="29">
        <f>(B6/$B$4)*100</f>
        <v>0.19616329613472852</v>
      </c>
      <c r="C30" s="30">
        <f>(C6/$C$4)*100</f>
        <v>0.36053756360421263</v>
      </c>
      <c r="D30" s="6" t="s">
        <v>6</v>
      </c>
    </row>
    <row r="31" spans="1:9">
      <c r="A31" s="19" t="s">
        <v>12</v>
      </c>
      <c r="B31" s="28">
        <f t="shared" ref="B31:B45" si="1">(B7/$B$4)*100</f>
        <v>8.7310028470895507</v>
      </c>
      <c r="C31" s="28">
        <f t="shared" si="0"/>
        <v>10.259555916088466</v>
      </c>
      <c r="D31" s="28">
        <f t="shared" ref="D31:D48" si="2">(D7/$D$4)*100</f>
        <v>6.9068364921742456</v>
      </c>
    </row>
    <row r="32" spans="1:9">
      <c r="A32" s="19" t="s">
        <v>13</v>
      </c>
      <c r="B32" s="28">
        <f t="shared" si="1"/>
        <v>0.42136213097788022</v>
      </c>
      <c r="C32" s="28">
        <f t="shared" si="0"/>
        <v>0.45407510121626199</v>
      </c>
      <c r="D32" s="29">
        <f>(D8/$D$4)*100</f>
        <v>0.38232266228787032</v>
      </c>
    </row>
    <row r="33" spans="1:7">
      <c r="A33" s="17" t="s">
        <v>14</v>
      </c>
      <c r="B33" s="28">
        <f t="shared" si="1"/>
        <v>0.16156414817653483</v>
      </c>
      <c r="C33" s="28">
        <f t="shared" si="0"/>
        <v>0.17308192962014793</v>
      </c>
      <c r="D33" s="28">
        <f t="shared" si="2"/>
        <v>0.14781889469543261</v>
      </c>
    </row>
    <row r="34" spans="1:7">
      <c r="A34" s="17" t="s">
        <v>15</v>
      </c>
      <c r="B34" s="28">
        <f t="shared" si="1"/>
        <v>7.3912476413412991</v>
      </c>
      <c r="C34" s="28">
        <f t="shared" si="0"/>
        <v>10.841635761806902</v>
      </c>
      <c r="D34" s="28">
        <f t="shared" si="2"/>
        <v>3.2735744977618255</v>
      </c>
    </row>
    <row r="35" spans="1:7">
      <c r="A35" s="21" t="s">
        <v>16</v>
      </c>
      <c r="B35" s="28">
        <f t="shared" si="1"/>
        <v>16.40121362464339</v>
      </c>
      <c r="C35" s="28">
        <f t="shared" si="0"/>
        <v>13.442690191185488</v>
      </c>
      <c r="D35" s="28">
        <f t="shared" si="2"/>
        <v>19.931893765864828</v>
      </c>
    </row>
    <row r="36" spans="1:7">
      <c r="A36" s="19" t="s">
        <v>17</v>
      </c>
      <c r="B36" s="31">
        <f t="shared" si="1"/>
        <v>1.2623926704303612</v>
      </c>
      <c r="C36" s="28">
        <f t="shared" si="0"/>
        <v>2.149296931010519</v>
      </c>
      <c r="D36" s="28">
        <f t="shared" si="2"/>
        <v>0.20396627687312813</v>
      </c>
      <c r="G36" s="1" t="s">
        <v>5</v>
      </c>
    </row>
    <row r="37" spans="1:7">
      <c r="A37" s="9" t="s">
        <v>18</v>
      </c>
      <c r="B37" s="28">
        <f t="shared" si="1"/>
        <v>5.4473180142275588</v>
      </c>
      <c r="C37" s="28">
        <f t="shared" si="0"/>
        <v>3.0108172685844061</v>
      </c>
      <c r="D37" s="28">
        <f t="shared" si="2"/>
        <v>8.3550193116475366</v>
      </c>
    </row>
    <row r="38" spans="1:7">
      <c r="A38" s="9" t="s">
        <v>19</v>
      </c>
      <c r="B38" s="28">
        <f t="shared" si="1"/>
        <v>0.48947959175158795</v>
      </c>
      <c r="C38" s="28">
        <f t="shared" si="0"/>
        <v>0.63548365650446648</v>
      </c>
      <c r="D38" s="28">
        <f t="shared" si="2"/>
        <v>0.31523918884722157</v>
      </c>
    </row>
    <row r="39" spans="1:7">
      <c r="A39" s="9" t="s">
        <v>20</v>
      </c>
      <c r="B39" s="28">
        <f t="shared" si="1"/>
        <v>1.5450952477687223</v>
      </c>
      <c r="C39" s="28">
        <f t="shared" si="0"/>
        <v>1.5488094580725285</v>
      </c>
      <c r="D39" s="28">
        <f t="shared" si="2"/>
        <v>1.5406627307637879</v>
      </c>
    </row>
    <row r="40" spans="1:7">
      <c r="A40" s="21" t="s">
        <v>21</v>
      </c>
      <c r="B40" s="28">
        <f t="shared" si="1"/>
        <v>4.0005394236999448E-2</v>
      </c>
      <c r="C40" s="30">
        <f t="shared" si="0"/>
        <v>7.3527758013035738E-2</v>
      </c>
      <c r="D40" s="18" t="s">
        <v>6</v>
      </c>
    </row>
    <row r="41" spans="1:7">
      <c r="A41" s="9" t="s">
        <v>22</v>
      </c>
      <c r="B41" s="28">
        <f t="shared" si="1"/>
        <v>4.1195969346273016E-2</v>
      </c>
      <c r="C41" s="28">
        <f>(C17/$C$4)*100</f>
        <v>2.4660207645798432E-2</v>
      </c>
      <c r="D41" s="32">
        <f>(D17/$D$4)*100</f>
        <v>6.0929651322167981E-2</v>
      </c>
    </row>
    <row r="42" spans="1:7">
      <c r="A42" s="9" t="s">
        <v>23</v>
      </c>
      <c r="B42" s="31">
        <f t="shared" si="1"/>
        <v>1.0434013906786914</v>
      </c>
      <c r="C42" s="28">
        <f t="shared" si="0"/>
        <v>0.67090606588210422</v>
      </c>
      <c r="D42" s="28">
        <f t="shared" si="2"/>
        <v>1.4879306063226958</v>
      </c>
    </row>
    <row r="43" spans="1:7">
      <c r="A43" s="9" t="s">
        <v>24</v>
      </c>
      <c r="B43" s="28">
        <f t="shared" si="1"/>
        <v>5.3078923513872907</v>
      </c>
      <c r="C43" s="28">
        <f t="shared" si="0"/>
        <v>6.4577015978634815</v>
      </c>
      <c r="D43" s="28">
        <f t="shared" si="2"/>
        <v>3.9357212161442141</v>
      </c>
    </row>
    <row r="44" spans="1:7">
      <c r="A44" s="9" t="s">
        <v>25</v>
      </c>
      <c r="B44" s="28">
        <f t="shared" si="1"/>
        <v>2.7904264592418411</v>
      </c>
      <c r="C44" s="28">
        <f t="shared" si="0"/>
        <v>2.1736793307615425</v>
      </c>
      <c r="D44" s="28">
        <f t="shared" si="2"/>
        <v>3.5264489003869235</v>
      </c>
    </row>
    <row r="45" spans="1:7">
      <c r="A45" s="9" t="s">
        <v>26</v>
      </c>
      <c r="B45" s="28">
        <f t="shared" si="1"/>
        <v>2.2269800594405491</v>
      </c>
      <c r="C45" s="28">
        <f t="shared" si="0"/>
        <v>1.2400773584624907</v>
      </c>
      <c r="D45" s="28">
        <f t="shared" si="2"/>
        <v>3.4047440109913172</v>
      </c>
    </row>
    <row r="46" spans="1:7">
      <c r="A46" s="9" t="s">
        <v>27</v>
      </c>
      <c r="B46" s="28">
        <f>(B22/$B$4)*100</f>
        <v>0.66434919323628272</v>
      </c>
      <c r="C46" s="32">
        <f>(C22/$C$4)*100</f>
        <v>0.90004430084524756</v>
      </c>
      <c r="D46" s="28">
        <f t="shared" si="2"/>
        <v>0.3830720207008218</v>
      </c>
    </row>
    <row r="47" spans="1:7">
      <c r="A47" s="9" t="s">
        <v>28</v>
      </c>
      <c r="B47" s="28">
        <f>(B23/$B$4)*100</f>
        <v>2.2037814446156778</v>
      </c>
      <c r="C47" s="28">
        <f t="shared" si="0"/>
        <v>1.2213957289357587</v>
      </c>
      <c r="D47" s="28">
        <f t="shared" si="2"/>
        <v>3.3761548521456812</v>
      </c>
    </row>
    <row r="48" spans="1:7">
      <c r="A48" s="9" t="s">
        <v>29</v>
      </c>
      <c r="B48" s="28">
        <f>(B24/$B$4)*100</f>
        <v>0.35888281980861064</v>
      </c>
      <c r="C48" s="29">
        <f>(C24/$C$4)*100</f>
        <v>0.23504070133021651</v>
      </c>
      <c r="D48" s="28">
        <f t="shared" si="2"/>
        <v>0.50667528474257228</v>
      </c>
    </row>
    <row r="49" spans="1:4">
      <c r="A49" s="9" t="s">
        <v>30</v>
      </c>
      <c r="B49" s="6" t="s">
        <v>6</v>
      </c>
      <c r="C49" s="6" t="s">
        <v>6</v>
      </c>
      <c r="D49" s="6" t="s">
        <v>6</v>
      </c>
    </row>
    <row r="50" spans="1:4">
      <c r="A50" s="33" t="s">
        <v>31</v>
      </c>
      <c r="B50" s="7" t="s">
        <v>6</v>
      </c>
      <c r="C50" s="7" t="s">
        <v>6</v>
      </c>
      <c r="D50" s="7" t="s">
        <v>6</v>
      </c>
    </row>
    <row r="51" spans="1:4">
      <c r="A51" s="3" t="s">
        <v>7</v>
      </c>
      <c r="B51" s="4"/>
      <c r="D51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2014-12-11T07:48:48Z</dcterms:modified>
</cp:coreProperties>
</file>