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ตาราง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<sst xmlns="http://schemas.openxmlformats.org/spreadsheetml/2006/main" count="36" uniqueCount="24">
  <si>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</si>
  <si>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</si>
  <si>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</si>
  <si>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</si>
  <si>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</si>
  <si>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</si>
  <si>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</si>
  <si>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</si>
  <si>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</si>
  <si>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</si>
  <si>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</si>
  <si>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</si>
  <si>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</si>
  <si>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</si>
  <si>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</si>
  <si>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</si>
  <si>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</si>
  <si>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</si>
  <si>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</si>
  <si>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</si>
  <si>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</si>
  <si>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</si>
  <si>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</si>
  <si>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4  จำนวนและร้อยละของประชากร จำแนกตามอุตสาหกรรมและเพศ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</si>
</sst>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9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188" fontId="11" fillId="0" borderId="0" xfId="1" applyNumberFormat="1" applyFont="1" applyAlignment="1">
      <alignment horizontal="right"/>
    </xf>
    <xf numFmtId="188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workbookViewId="0">
      <selection activeCell="A2" sqref="A2"/>
    </sheetView>
  </sheetViews>
  <sheetFormatPr defaultRowHeight="15" x14ac:dyDescent="0.25"/>
  <cols>
    <col min="1" max="1" width="36.375" style="15" customWidth="1"/>
    <col min="2" max="2" width="13.375" style="15" customWidth="1"/>
    <col min="3" max="3" width="0.625" style="15" customWidth="1"/>
    <col min="4" max="4" width="13.5" style="15" customWidth="1"/>
    <col min="5" max="5" width="0.625" style="15" customWidth="1"/>
    <col min="6" max="6" width="12.75" style="15" customWidth="1"/>
    <col min="7" max="16384" width="9" style="15"/>
  </cols>
  <sheetData>
    <row r="1" spans="1:9" ht="24" customHeight="1" x14ac:dyDescent="0.25">
      <c r="A1" s="1" t="s">
        <v>23</v>
      </c>
    </row>
    <row r="2" spans="1:9" ht="24" customHeight="1" x14ac:dyDescent="0.25">
      <c r="A2" s="14" t="s">
        <v>22</v>
      </c>
    </row>
    <row r="3" spans="1:9" ht="24" customHeight="1" x14ac:dyDescent="0.3">
      <c r="A3" s="16" t="s">
        <v>0</v>
      </c>
      <c r="B3" s="17" t="s">
        <v>1</v>
      </c>
      <c r="C3" s="17"/>
      <c r="D3" s="17" t="s">
        <v>2</v>
      </c>
      <c r="E3" s="17"/>
      <c r="F3" s="17" t="s">
        <v>3</v>
      </c>
    </row>
    <row r="4" spans="1:9" ht="24" customHeight="1" x14ac:dyDescent="0.3">
      <c r="A4" s="16"/>
      <c r="B4" s="30" t="s">
        <v>4</v>
      </c>
      <c r="C4" s="30"/>
      <c r="D4" s="30"/>
      <c r="E4" s="30"/>
      <c r="F4" s="30"/>
    </row>
    <row r="5" spans="1:9" ht="24" customHeight="1" x14ac:dyDescent="0.3">
      <c r="A5" s="11" t="s">
        <v>5</v>
      </c>
      <c r="B5" s="7">
        <f>SUM(B6,B8)</f>
        <v>238875.25</v>
      </c>
      <c r="C5" s="7">
        <f t="shared" ref="C5:F5" si="0">SUM(C6,C8)</f>
        <v>0</v>
      </c>
      <c r="D5" s="7">
        <f t="shared" si="0"/>
        <v>137037.82999999999</v>
      </c>
      <c r="E5" s="7">
        <f t="shared" si="0"/>
        <v>0</v>
      </c>
      <c r="F5" s="7">
        <f t="shared" si="0"/>
        <v>101837.4</v>
      </c>
      <c r="G5" s="31"/>
      <c r="H5" s="32"/>
      <c r="I5" s="32"/>
    </row>
    <row r="6" spans="1:9" ht="24" customHeight="1" x14ac:dyDescent="0.3">
      <c r="A6" s="2" t="s">
        <v>6</v>
      </c>
      <c r="B6" s="7">
        <f>SUM(B7)</f>
        <v>143481.13</v>
      </c>
      <c r="C6" s="7">
        <f t="shared" ref="C6:F6" si="1">SUM(C7)</f>
        <v>0</v>
      </c>
      <c r="D6" s="7">
        <f t="shared" si="1"/>
        <v>86458.87</v>
      </c>
      <c r="E6" s="7">
        <f t="shared" si="1"/>
        <v>0</v>
      </c>
      <c r="F6" s="7">
        <f t="shared" si="1"/>
        <v>57022.25</v>
      </c>
      <c r="G6" s="33"/>
      <c r="H6" s="34"/>
      <c r="I6" s="34"/>
    </row>
    <row r="7" spans="1:9" ht="24" customHeight="1" x14ac:dyDescent="0.3">
      <c r="A7" s="3" t="s">
        <v>7</v>
      </c>
      <c r="B7" s="8">
        <v>143481.13</v>
      </c>
      <c r="C7" s="18"/>
      <c r="D7" s="8">
        <v>86458.87</v>
      </c>
      <c r="E7" s="18"/>
      <c r="F7" s="8">
        <v>57022.25</v>
      </c>
      <c r="G7" s="31"/>
      <c r="H7" s="32"/>
      <c r="I7" s="32"/>
    </row>
    <row r="8" spans="1:9" ht="24" customHeight="1" x14ac:dyDescent="0.3">
      <c r="A8" s="2" t="s">
        <v>8</v>
      </c>
      <c r="B8" s="19">
        <f>SUM(B9,B10,B11,B12,B13,B14,B15,B16)</f>
        <v>95394.12</v>
      </c>
      <c r="C8" s="19">
        <f t="shared" ref="C8:F8" si="2">SUM(C9,C10,C11,C12,C13,C14,C15,C16)</f>
        <v>0</v>
      </c>
      <c r="D8" s="19">
        <f t="shared" si="2"/>
        <v>50578.96</v>
      </c>
      <c r="E8" s="19">
        <f t="shared" si="2"/>
        <v>0</v>
      </c>
      <c r="F8" s="19">
        <f t="shared" si="2"/>
        <v>44815.15</v>
      </c>
      <c r="G8" s="33"/>
      <c r="H8" s="34"/>
      <c r="I8" s="34"/>
    </row>
    <row r="9" spans="1:9" ht="24" customHeight="1" x14ac:dyDescent="0.3">
      <c r="A9" s="3" t="s">
        <v>9</v>
      </c>
      <c r="B9" s="8">
        <v>16670.52</v>
      </c>
      <c r="C9" s="18"/>
      <c r="D9" s="8">
        <v>7867.61</v>
      </c>
      <c r="E9" s="18"/>
      <c r="F9" s="8">
        <v>8802.91</v>
      </c>
      <c r="G9" s="31"/>
      <c r="H9" s="32"/>
      <c r="I9" s="32"/>
    </row>
    <row r="10" spans="1:9" ht="24" customHeight="1" x14ac:dyDescent="0.3">
      <c r="A10" s="4" t="s">
        <v>10</v>
      </c>
      <c r="B10" s="8">
        <v>11293.19</v>
      </c>
      <c r="C10" s="18"/>
      <c r="D10" s="8">
        <v>9868.7099999999991</v>
      </c>
      <c r="E10" s="18"/>
      <c r="F10" s="8">
        <v>1424.48</v>
      </c>
      <c r="G10" s="31"/>
      <c r="H10" s="32"/>
      <c r="I10" s="32"/>
    </row>
    <row r="11" spans="1:9" ht="24" customHeight="1" x14ac:dyDescent="0.3">
      <c r="A11" s="4" t="s">
        <v>11</v>
      </c>
      <c r="B11" s="8">
        <v>30115.919999999998</v>
      </c>
      <c r="C11" s="18"/>
      <c r="D11" s="8">
        <v>15591.48</v>
      </c>
      <c r="E11" s="18"/>
      <c r="F11" s="8">
        <v>14524.44</v>
      </c>
      <c r="G11" s="33"/>
      <c r="H11" s="34"/>
      <c r="I11" s="34"/>
    </row>
    <row r="12" spans="1:9" ht="24" customHeight="1" x14ac:dyDescent="0.3">
      <c r="A12" s="4" t="s">
        <v>12</v>
      </c>
      <c r="B12" s="8">
        <v>2284.66</v>
      </c>
      <c r="C12" s="18"/>
      <c r="D12" s="8">
        <v>2178.0700000000002</v>
      </c>
      <c r="E12" s="18"/>
      <c r="F12" s="8">
        <v>106.59</v>
      </c>
      <c r="G12" s="33"/>
      <c r="H12" s="34"/>
      <c r="I12" s="34"/>
    </row>
    <row r="13" spans="1:9" ht="24" customHeight="1" x14ac:dyDescent="0.3">
      <c r="A13" s="4" t="s">
        <v>13</v>
      </c>
      <c r="B13" s="8">
        <v>6001.58</v>
      </c>
      <c r="C13" s="18"/>
      <c r="D13" s="8">
        <v>709.63</v>
      </c>
      <c r="E13" s="18"/>
      <c r="F13" s="8">
        <v>5291.95</v>
      </c>
      <c r="G13" s="33"/>
      <c r="H13" s="34"/>
      <c r="I13" s="34"/>
    </row>
    <row r="14" spans="1:9" ht="24" customHeight="1" x14ac:dyDescent="0.3">
      <c r="A14" s="3" t="s">
        <v>14</v>
      </c>
      <c r="B14" s="8">
        <v>10000.14</v>
      </c>
      <c r="C14" s="9"/>
      <c r="D14" s="8">
        <v>7413.22</v>
      </c>
      <c r="E14" s="9"/>
      <c r="F14" s="8">
        <v>2586.92</v>
      </c>
      <c r="G14" s="33"/>
      <c r="H14" s="34"/>
      <c r="I14" s="34"/>
    </row>
    <row r="15" spans="1:9" ht="24" customHeight="1" x14ac:dyDescent="0.3">
      <c r="A15" s="3" t="s">
        <v>15</v>
      </c>
      <c r="B15" s="8">
        <v>6666.6</v>
      </c>
      <c r="C15" s="9"/>
      <c r="D15" s="8">
        <v>1377.17</v>
      </c>
      <c r="E15" s="9"/>
      <c r="F15" s="8">
        <v>5289.43</v>
      </c>
      <c r="G15" s="31"/>
      <c r="H15" s="32"/>
      <c r="I15" s="32"/>
    </row>
    <row r="16" spans="1:9" ht="24" customHeight="1" x14ac:dyDescent="0.3">
      <c r="A16" s="3" t="s">
        <v>16</v>
      </c>
      <c r="B16" s="8">
        <v>12361.51</v>
      </c>
      <c r="C16" s="9"/>
      <c r="D16" s="8">
        <v>5573.0700000000006</v>
      </c>
      <c r="E16" s="9"/>
      <c r="F16" s="20">
        <v>6788.43</v>
      </c>
      <c r="G16" s="31"/>
      <c r="H16" s="32"/>
      <c r="I16" s="32"/>
    </row>
    <row r="17" spans="1:9" ht="19.5" x14ac:dyDescent="0.3">
      <c r="A17" s="21"/>
      <c r="B17" s="30" t="s">
        <v>17</v>
      </c>
      <c r="C17" s="30"/>
      <c r="D17" s="30"/>
      <c r="E17" s="30"/>
      <c r="F17" s="30"/>
      <c r="G17" s="12"/>
      <c r="H17" s="13"/>
      <c r="I17" s="13"/>
    </row>
    <row r="18" spans="1:9" ht="19.5" x14ac:dyDescent="0.3">
      <c r="A18" s="11" t="s">
        <v>5</v>
      </c>
      <c r="B18" s="22">
        <f>SUM(B19,B21)</f>
        <v>100</v>
      </c>
      <c r="C18" s="22">
        <f t="shared" ref="C18:F18" si="3">SUM(C19,C21)</f>
        <v>0</v>
      </c>
      <c r="D18" s="22">
        <f t="shared" si="3"/>
        <v>100</v>
      </c>
      <c r="E18" s="22">
        <f t="shared" si="3"/>
        <v>0</v>
      </c>
      <c r="F18" s="22">
        <f t="shared" si="3"/>
        <v>100</v>
      </c>
      <c r="G18" s="31"/>
      <c r="H18" s="32"/>
      <c r="I18" s="32"/>
    </row>
    <row r="19" spans="1:9" ht="19.5" x14ac:dyDescent="0.3">
      <c r="A19" s="2" t="s">
        <v>6</v>
      </c>
      <c r="B19" s="22">
        <f>(B6*100)/B5</f>
        <v>60.065297681530424</v>
      </c>
      <c r="C19" s="10"/>
      <c r="D19" s="22">
        <f t="shared" ref="D19:F19" si="4">(D6*100)/D5</f>
        <v>63.09124276121419</v>
      </c>
      <c r="E19" s="22"/>
      <c r="F19" s="22">
        <f t="shared" si="4"/>
        <v>55.993426776410239</v>
      </c>
      <c r="G19" s="31"/>
      <c r="H19" s="32"/>
      <c r="I19" s="32"/>
    </row>
    <row r="20" spans="1:9" ht="19.5" x14ac:dyDescent="0.3">
      <c r="A20" s="3" t="s">
        <v>7</v>
      </c>
      <c r="B20" s="23">
        <f>(B7*100)/B5</f>
        <v>60.065297681530424</v>
      </c>
      <c r="C20" s="13"/>
      <c r="D20" s="23">
        <f t="shared" ref="D20:F20" si="5">(D7*100)/D5</f>
        <v>63.09124276121419</v>
      </c>
      <c r="E20" s="23"/>
      <c r="F20" s="23">
        <f t="shared" si="5"/>
        <v>55.993426776410239</v>
      </c>
      <c r="G20" s="31"/>
      <c r="H20" s="32"/>
      <c r="I20" s="32"/>
    </row>
    <row r="21" spans="1:9" ht="19.5" x14ac:dyDescent="0.3">
      <c r="A21" s="2" t="s">
        <v>8</v>
      </c>
      <c r="B21" s="22">
        <f>(B8*100)/B5</f>
        <v>39.934702318469576</v>
      </c>
      <c r="C21" s="12"/>
      <c r="D21" s="22">
        <f t="shared" ref="D21:F21" si="6">(D8*100)/D5</f>
        <v>36.908757238785817</v>
      </c>
      <c r="E21" s="22"/>
      <c r="F21" s="22">
        <f t="shared" si="6"/>
        <v>44.006573223589761</v>
      </c>
      <c r="G21" s="33"/>
      <c r="H21" s="34"/>
      <c r="I21" s="34"/>
    </row>
    <row r="22" spans="1:9" ht="19.5" x14ac:dyDescent="0.3">
      <c r="A22" s="3" t="s">
        <v>9</v>
      </c>
      <c r="B22" s="23">
        <f>(B9*100)/B5</f>
        <v>6.9787556475608081</v>
      </c>
      <c r="C22" s="13"/>
      <c r="D22" s="23">
        <f t="shared" ref="D22:F22" si="7">(D9*100)/D5</f>
        <v>5.7411956975675995</v>
      </c>
      <c r="E22" s="23"/>
      <c r="F22" s="23">
        <f t="shared" si="7"/>
        <v>8.6440836077904581</v>
      </c>
      <c r="G22" s="33"/>
      <c r="H22" s="34"/>
      <c r="I22" s="34"/>
    </row>
    <row r="23" spans="1:9" ht="19.5" x14ac:dyDescent="0.3">
      <c r="A23" s="4" t="s">
        <v>10</v>
      </c>
      <c r="B23" s="23">
        <f>(B10*100)/B5</f>
        <v>4.7276517763979315</v>
      </c>
      <c r="C23" s="13"/>
      <c r="D23" s="23">
        <f t="shared" ref="D23:F23" si="8">(D10*100)/D5</f>
        <v>7.2014494099913868</v>
      </c>
      <c r="E23" s="23"/>
      <c r="F23" s="23">
        <f t="shared" si="8"/>
        <v>1.3987788376372532</v>
      </c>
      <c r="G23" s="31"/>
      <c r="H23" s="32"/>
      <c r="I23" s="32"/>
    </row>
    <row r="24" spans="1:9" ht="19.5" x14ac:dyDescent="0.3">
      <c r="A24" s="4" t="s">
        <v>11</v>
      </c>
      <c r="B24" s="23">
        <f>(B11*100)/B5</f>
        <v>12.60738397971326</v>
      </c>
      <c r="C24" s="13"/>
      <c r="D24" s="23">
        <f t="shared" ref="D24:F24" si="9">(D11*100)/D5</f>
        <v>11.377500650732722</v>
      </c>
      <c r="E24" s="23"/>
      <c r="F24" s="23">
        <f t="shared" si="9"/>
        <v>14.262382975213429</v>
      </c>
      <c r="G24" s="31"/>
      <c r="H24" s="32"/>
      <c r="I24" s="32"/>
    </row>
    <row r="25" spans="1:9" ht="19.5" x14ac:dyDescent="0.3">
      <c r="A25" s="4" t="s">
        <v>12</v>
      </c>
      <c r="B25" s="23">
        <f>(B12*100)/B5</f>
        <v>0.95642390745797234</v>
      </c>
      <c r="C25" s="13"/>
      <c r="D25" s="23">
        <f t="shared" ref="D25:F25" si="10">(D12*100)/D5</f>
        <v>1.5893932354299543</v>
      </c>
      <c r="E25" s="23"/>
      <c r="F25" s="23">
        <f t="shared" si="10"/>
        <v>0.10466685127467905</v>
      </c>
      <c r="G25" s="31"/>
      <c r="H25" s="32"/>
      <c r="I25" s="32"/>
    </row>
    <row r="26" spans="1:9" ht="19.5" x14ac:dyDescent="0.3">
      <c r="A26" s="4" t="s">
        <v>13</v>
      </c>
      <c r="B26" s="23">
        <f>(B13*100)/B5</f>
        <v>2.5124327447067034</v>
      </c>
      <c r="C26" s="13"/>
      <c r="D26" s="23">
        <f t="shared" ref="D26:F26" si="11">(D13*100)/D5</f>
        <v>0.51783511166223228</v>
      </c>
      <c r="E26" s="23"/>
      <c r="F26" s="23">
        <f t="shared" si="11"/>
        <v>5.1964700591334818</v>
      </c>
      <c r="G26" s="31"/>
      <c r="H26" s="32"/>
      <c r="I26" s="32"/>
    </row>
    <row r="27" spans="1:9" ht="19.5" x14ac:dyDescent="0.3">
      <c r="A27" s="3" t="s">
        <v>14</v>
      </c>
      <c r="B27" s="23">
        <f>(B14*100)/B5</f>
        <v>4.1863441273216875</v>
      </c>
      <c r="C27" s="13"/>
      <c r="D27" s="23">
        <f t="shared" ref="D27:F27" si="12">(D14*100)/D5</f>
        <v>5.4096157243587415</v>
      </c>
      <c r="E27" s="23"/>
      <c r="F27" s="23">
        <f t="shared" si="12"/>
        <v>2.5402455286564662</v>
      </c>
      <c r="G27" s="35"/>
      <c r="H27" s="35"/>
      <c r="I27" s="35"/>
    </row>
    <row r="28" spans="1:9" ht="19.5" x14ac:dyDescent="0.3">
      <c r="A28" s="3" t="s">
        <v>15</v>
      </c>
      <c r="B28" s="23">
        <f>(B15*100)/B5</f>
        <v>2.7908291043128162</v>
      </c>
      <c r="C28" s="13"/>
      <c r="D28" s="23">
        <f t="shared" ref="D28:F28" si="13">(D15*100)/D5</f>
        <v>1.0049560767271344</v>
      </c>
      <c r="E28" s="23"/>
      <c r="F28" s="23">
        <f t="shared" si="13"/>
        <v>5.1939955262015722</v>
      </c>
    </row>
    <row r="29" spans="1:9" ht="19.5" x14ac:dyDescent="0.3">
      <c r="A29" s="5" t="s">
        <v>16</v>
      </c>
      <c r="B29" s="24">
        <f>(B16*100)/B5</f>
        <v>5.1748810309983977</v>
      </c>
      <c r="C29" s="25"/>
      <c r="D29" s="24">
        <f t="shared" ref="D29:F29" si="14">(D16*100)/D5</f>
        <v>4.0668113323160489</v>
      </c>
      <c r="E29" s="24"/>
      <c r="F29" s="24">
        <f t="shared" si="14"/>
        <v>6.6659498376824233</v>
      </c>
    </row>
    <row r="30" spans="1:9" ht="17.25" x14ac:dyDescent="0.3">
      <c r="A30" s="26" t="s">
        <v>18</v>
      </c>
      <c r="B30" s="27"/>
      <c r="C30" s="28"/>
      <c r="D30" s="6"/>
      <c r="E30" s="28"/>
      <c r="F30" s="27"/>
    </row>
    <row r="31" spans="1:9" ht="17.25" x14ac:dyDescent="0.3">
      <c r="A31" s="26" t="s">
        <v>19</v>
      </c>
      <c r="B31" s="26"/>
      <c r="C31" s="26"/>
      <c r="D31" s="26"/>
      <c r="E31" s="26"/>
      <c r="F31" s="26"/>
    </row>
    <row r="32" spans="1:9" ht="17.25" x14ac:dyDescent="0.3">
      <c r="A32" s="26" t="s">
        <v>20</v>
      </c>
    </row>
    <row r="33" spans="1:1" ht="17.25" x14ac:dyDescent="0.3">
      <c r="A33" s="26" t="s">
        <v>21</v>
      </c>
    </row>
    <row r="34" spans="1:1" ht="17.25" x14ac:dyDescent="0.3">
      <c r="A34" s="29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2015-02-25T03:47:40Z</dcterms:modified>
</cp:coreProperties>
</file>