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3.4" sheetId="1" r:id="rId1"/>
  </sheets>
  <calcPr calcId="144525"/>
</workbook>
</file>

<file path=xl/calcChain.xml><?xml version="1.0" encoding="utf-8"?>
<calcChain xmlns="http://schemas.openxmlformats.org/spreadsheetml/2006/main">
  <c r="I13" i="1" l="1"/>
  <c r="F13" i="1" s="1"/>
  <c r="E13" i="1" s="1"/>
  <c r="J13" i="1"/>
  <c r="G13" i="1" s="1"/>
  <c r="L13" i="1"/>
  <c r="K13" i="1" s="1"/>
  <c r="M13" i="1"/>
  <c r="O13" i="1"/>
  <c r="N13" i="1" s="1"/>
  <c r="P13" i="1"/>
  <c r="R13" i="1"/>
  <c r="Q13" i="1" s="1"/>
  <c r="F14" i="1"/>
  <c r="E14" i="1" s="1"/>
  <c r="G14" i="1"/>
  <c r="H14" i="1"/>
  <c r="K14" i="1"/>
  <c r="N14" i="1"/>
  <c r="Q14" i="1"/>
  <c r="F15" i="1"/>
  <c r="E15" i="1" s="1"/>
  <c r="G15" i="1"/>
  <c r="H15" i="1"/>
  <c r="K15" i="1"/>
  <c r="F16" i="1"/>
  <c r="E16" i="1" s="1"/>
  <c r="G16" i="1"/>
  <c r="H16" i="1"/>
  <c r="K16" i="1"/>
  <c r="F17" i="1"/>
  <c r="E17" i="1" s="1"/>
  <c r="G17" i="1"/>
  <c r="H17" i="1"/>
  <c r="K17" i="1"/>
  <c r="F18" i="1"/>
  <c r="E18" i="1" s="1"/>
  <c r="G18" i="1"/>
  <c r="H18" i="1"/>
  <c r="K18" i="1"/>
  <c r="Q18" i="1"/>
  <c r="F19" i="1"/>
  <c r="E19" i="1" s="1"/>
  <c r="G19" i="1"/>
  <c r="H19" i="1"/>
  <c r="K19" i="1"/>
  <c r="G20" i="1"/>
  <c r="H13" i="1" l="1"/>
</calcChain>
</file>

<file path=xl/sharedStrings.xml><?xml version="1.0" encoding="utf-8"?>
<sst xmlns="http://schemas.openxmlformats.org/spreadsheetml/2006/main" count="110" uniqueCount="53">
  <si>
    <t>3. Department of Local Administration</t>
  </si>
  <si>
    <t>3. กรมส่งเสริมการปกครองส่วนท้องถิ่น</t>
  </si>
  <si>
    <t>2.Nong Bua Lam Phu Seconary Educational Service Area Office, Area 19</t>
  </si>
  <si>
    <t>2. สำนักงานเขตพื้นที่การศึกษามัธยมศึกษาเขต 19  จังหวัดหนองบัวลำภู</t>
  </si>
  <si>
    <t>1.Nong Bua Lam Phu  Primary Educational Service Area Office, Area 1 and Area 2</t>
  </si>
  <si>
    <t xml:space="preserve">Source:  </t>
  </si>
  <si>
    <t>1.สำนักงานเขตพื้นที่การศึกษาประถมศึกษาหนองบัวลำภู  เขต 1 และเขต 2</t>
  </si>
  <si>
    <t xml:space="preserve">ที่มา: </t>
  </si>
  <si>
    <t xml:space="preserve">         1/    Including The Religions Affairs Department </t>
  </si>
  <si>
    <t xml:space="preserve">รวมกรมการศาสนา </t>
  </si>
  <si>
    <t>1/</t>
  </si>
  <si>
    <t xml:space="preserve">Na Wang </t>
  </si>
  <si>
    <t>-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</si>
  <si>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</si>
  <si>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</si>
  <si>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</si>
  <si>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</si>
  <si>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</si>
  <si>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</si>
  <si>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</si>
  <si>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</si>
  <si>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</si>
  <si>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</si>
  <si>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</si>
  <si>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</si>
  <si>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</si>
  <si>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</si>
  <si>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</si>
  <si>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</si>
  <si>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</si>
  <si>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</si>
  <si>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Administration</t>
  </si>
  <si>
    <t>Education Commission</t>
  </si>
  <si>
    <t>Others</t>
  </si>
  <si>
    <t>Department of Local</t>
  </si>
  <si>
    <t>Office of the Private</t>
  </si>
  <si>
    <t>Office of the Basic</t>
  </si>
  <si>
    <r>
      <t xml:space="preserve">อื่น ๆ </t>
    </r>
    <r>
      <rPr>
        <vertAlign val="superscript"/>
        <sz val="14"/>
        <rFont val="TH SarabunPSK"/>
        <family val="2"/>
      </rPr>
      <t>1/</t>
    </r>
  </si>
  <si>
    <t>การปกครองส่วนท้องถิ่น</t>
  </si>
  <si>
    <t>การศึกษาเอกชน</t>
  </si>
  <si>
    <t>การศึกษาขั้นพื้นฐาน</t>
  </si>
  <si>
    <t>กรมส่งเสริม</t>
  </si>
  <si>
    <t>คณะกรรมการส่งเสริม</t>
  </si>
  <si>
    <t>สนง.คณะกรรมการ</t>
  </si>
  <si>
    <t>สำนักบริหารงาน</t>
  </si>
  <si>
    <t xml:space="preserve"> </t>
  </si>
  <si>
    <t>District</t>
  </si>
  <si>
    <t>สังกัด Jurisdiction</t>
  </si>
  <si>
    <t>อำเภอ</t>
  </si>
  <si>
    <t>Teacher by Jurisdiction, Sex and District: Academic Year 2014</t>
  </si>
  <si>
    <t>Table</t>
  </si>
  <si>
    <t>ครู จำแนกตามสังกัด และเพศ เป็นรายอำเภอ ปีการศึกษา 2557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</si>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</sst>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/>
    <xf numFmtId="0" fontId="2" fillId="0" borderId="4" xfId="0" applyFont="1" applyBorder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5" xfId="0" quotePrefix="1" applyFont="1" applyBorder="1" applyAlignment="1">
      <alignment horizontal="right" vertical="center" indent="1"/>
    </xf>
    <xf numFmtId="3" fontId="6" fillId="0" borderId="5" xfId="0" applyNumberFormat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vertical="center"/>
    </xf>
    <xf numFmtId="0" fontId="6" fillId="0" borderId="7" xfId="0" applyFont="1" applyBorder="1" applyAlignment="1">
      <alignment horizontal="left"/>
    </xf>
    <xf numFmtId="0" fontId="6" fillId="0" borderId="0" xfId="0" applyFont="1"/>
    <xf numFmtId="0" fontId="6" fillId="0" borderId="5" xfId="0" applyFont="1" applyBorder="1" applyAlignment="1">
      <alignment horizontal="right" vertical="center" indent="1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5" xfId="0" quotePrefix="1" applyFont="1" applyBorder="1" applyAlignment="1">
      <alignment horizontal="right" vertical="center" indent="1"/>
    </xf>
    <xf numFmtId="3" fontId="9" fillId="0" borderId="5" xfId="0" applyNumberFormat="1" applyFont="1" applyBorder="1" applyAlignment="1">
      <alignment horizontal="right" vertical="center" indent="1"/>
    </xf>
    <xf numFmtId="3" fontId="9" fillId="0" borderId="6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/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54"/>
  <sheetViews>
    <sheetView showGridLines="0" tabSelected="1" zoomScale="89" zoomScaleNormal="89" zoomScaleSheetLayoutView="90" workbookViewId="0">
      <selection activeCell="H13" sqref="H13"/>
    </sheetView>
  </sheetViews>
  <sheetFormatPr defaultColWidth="9.125" defaultRowHeight="24" customHeight="1" x14ac:dyDescent="0.6"/>
  <cols>
    <col min="1" max="1" width="1.75" style="1" customWidth="1"/>
    <col min="2" max="2" width="5" style="1" customWidth="1"/>
    <col min="3" max="3" width="4.625" style="1" customWidth="1"/>
    <col min="4" max="4" width="6.25" style="1" customWidth="1"/>
    <col min="5" max="5" width="7.75" style="1" customWidth="1"/>
    <col min="6" max="6" width="6.5" style="1" customWidth="1"/>
    <col min="7" max="7" width="6.125" style="1" customWidth="1"/>
    <col min="8" max="8" width="6" style="1" customWidth="1"/>
    <col min="9" max="9" width="6.125" style="1" customWidth="1"/>
    <col min="10" max="10" width="6.25" style="1" customWidth="1"/>
    <col min="11" max="16" width="6.75" style="1" customWidth="1"/>
    <col min="17" max="18" width="5.75" style="1" customWidth="1"/>
    <col min="19" max="19" width="6.25" style="1" customWidth="1"/>
    <col min="20" max="20" width="1.25" style="1" customWidth="1"/>
    <col min="21" max="21" width="25.125" style="1" customWidth="1"/>
    <col min="22" max="16384" width="9.125" style="1"/>
  </cols>
  <sheetData>
    <row r="1" spans="1:21" s="79" customFormat="1" ht="24" customHeight="1" x14ac:dyDescent="0.65">
      <c r="A1" s="81" t="s">
        <v>52</v>
      </c>
      <c r="B1" s="81"/>
      <c r="C1" s="80">
        <v>3.4</v>
      </c>
      <c r="D1" s="80" t="s">
        <v>51</v>
      </c>
    </row>
    <row r="2" spans="1:21" s="76" customFormat="1" ht="24" customHeight="1" x14ac:dyDescent="0.65">
      <c r="A2" s="78" t="s">
        <v>50</v>
      </c>
      <c r="B2" s="78"/>
      <c r="C2" s="77">
        <v>3.4</v>
      </c>
      <c r="D2" s="77" t="s">
        <v>49</v>
      </c>
    </row>
    <row r="3" spans="1:21" ht="4.95" customHeight="1" x14ac:dyDescent="0.6"/>
    <row r="4" spans="1:21" s="47" customFormat="1" ht="24" customHeight="1" x14ac:dyDescent="0.6">
      <c r="A4" s="70" t="s">
        <v>48</v>
      </c>
      <c r="B4" s="70"/>
      <c r="C4" s="70"/>
      <c r="D4" s="75"/>
      <c r="E4" s="69"/>
      <c r="F4" s="68"/>
      <c r="G4" s="68"/>
      <c r="H4" s="74" t="s">
        <v>47</v>
      </c>
      <c r="I4" s="73"/>
      <c r="J4" s="73"/>
      <c r="K4" s="73"/>
      <c r="L4" s="73"/>
      <c r="M4" s="73"/>
      <c r="N4" s="68"/>
      <c r="O4" s="68"/>
      <c r="P4" s="68"/>
      <c r="Q4" s="73"/>
      <c r="R4" s="73"/>
      <c r="S4" s="72"/>
      <c r="T4" s="71" t="s">
        <v>46</v>
      </c>
      <c r="U4" s="70"/>
    </row>
    <row r="5" spans="1:21" s="47" customFormat="1" ht="24" customHeight="1" x14ac:dyDescent="0.6">
      <c r="A5" s="53"/>
      <c r="B5" s="53"/>
      <c r="C5" s="53"/>
      <c r="D5" s="56"/>
      <c r="E5" s="64" t="s">
        <v>45</v>
      </c>
      <c r="F5" s="63"/>
      <c r="G5" s="63"/>
      <c r="H5" s="69"/>
      <c r="I5" s="68"/>
      <c r="J5" s="68"/>
      <c r="K5" s="69" t="s">
        <v>44</v>
      </c>
      <c r="L5" s="68"/>
      <c r="M5" s="68"/>
      <c r="N5" s="44"/>
      <c r="O5" s="67"/>
      <c r="P5" s="66"/>
      <c r="Q5" s="65"/>
      <c r="R5" s="65"/>
      <c r="S5" s="42"/>
      <c r="T5" s="54"/>
      <c r="U5" s="53"/>
    </row>
    <row r="6" spans="1:21" s="47" customFormat="1" ht="24" customHeight="1" x14ac:dyDescent="0.6">
      <c r="A6" s="53"/>
      <c r="B6" s="53"/>
      <c r="C6" s="53"/>
      <c r="D6" s="56"/>
      <c r="E6" s="64" t="s">
        <v>30</v>
      </c>
      <c r="F6" s="63"/>
      <c r="G6" s="63"/>
      <c r="H6" s="64" t="s">
        <v>43</v>
      </c>
      <c r="I6" s="63"/>
      <c r="J6" s="63"/>
      <c r="K6" s="64" t="s">
        <v>42</v>
      </c>
      <c r="L6" s="63"/>
      <c r="M6" s="63"/>
      <c r="N6" s="64" t="s">
        <v>41</v>
      </c>
      <c r="O6" s="63"/>
      <c r="P6" s="62"/>
      <c r="Q6" s="63"/>
      <c r="R6" s="63"/>
      <c r="S6" s="62"/>
      <c r="T6" s="54"/>
      <c r="U6" s="53"/>
    </row>
    <row r="7" spans="1:21" s="47" customFormat="1" ht="24" customHeight="1" x14ac:dyDescent="0.6">
      <c r="A7" s="53"/>
      <c r="B7" s="53"/>
      <c r="C7" s="53"/>
      <c r="D7" s="56"/>
      <c r="E7" s="64" t="s">
        <v>24</v>
      </c>
      <c r="F7" s="63"/>
      <c r="G7" s="63"/>
      <c r="H7" s="64" t="s">
        <v>40</v>
      </c>
      <c r="I7" s="63"/>
      <c r="J7" s="63"/>
      <c r="K7" s="64" t="s">
        <v>39</v>
      </c>
      <c r="L7" s="63"/>
      <c r="M7" s="63"/>
      <c r="N7" s="64" t="s">
        <v>38</v>
      </c>
      <c r="O7" s="63"/>
      <c r="P7" s="62"/>
      <c r="Q7" s="63" t="s">
        <v>37</v>
      </c>
      <c r="R7" s="63"/>
      <c r="S7" s="62"/>
      <c r="T7" s="54"/>
      <c r="U7" s="53"/>
    </row>
    <row r="8" spans="1:21" s="47" customFormat="1" ht="24" customHeight="1" x14ac:dyDescent="0.6">
      <c r="A8" s="53"/>
      <c r="B8" s="53"/>
      <c r="C8" s="53"/>
      <c r="D8" s="56"/>
      <c r="E8" s="64"/>
      <c r="F8" s="63"/>
      <c r="G8" s="63"/>
      <c r="H8" s="64" t="s">
        <v>36</v>
      </c>
      <c r="I8" s="63"/>
      <c r="J8" s="63"/>
      <c r="K8" s="64" t="s">
        <v>35</v>
      </c>
      <c r="L8" s="63"/>
      <c r="M8" s="63"/>
      <c r="N8" s="64" t="s">
        <v>34</v>
      </c>
      <c r="O8" s="63"/>
      <c r="P8" s="62"/>
      <c r="Q8" s="63" t="s">
        <v>33</v>
      </c>
      <c r="R8" s="63"/>
      <c r="S8" s="62"/>
      <c r="T8" s="54"/>
      <c r="U8" s="53"/>
    </row>
    <row r="9" spans="1:21" s="47" customFormat="1" ht="24" customHeight="1" x14ac:dyDescent="0.6">
      <c r="A9" s="53"/>
      <c r="B9" s="53"/>
      <c r="C9" s="53"/>
      <c r="D9" s="56"/>
      <c r="E9" s="61"/>
      <c r="F9" s="60"/>
      <c r="G9" s="60"/>
      <c r="H9" s="61" t="s">
        <v>32</v>
      </c>
      <c r="I9" s="60"/>
      <c r="J9" s="60"/>
      <c r="K9" s="61" t="s">
        <v>32</v>
      </c>
      <c r="L9" s="60"/>
      <c r="M9" s="60"/>
      <c r="N9" s="61" t="s">
        <v>31</v>
      </c>
      <c r="O9" s="60"/>
      <c r="P9" s="59"/>
      <c r="Q9" s="58"/>
      <c r="R9" s="58"/>
      <c r="S9" s="57"/>
      <c r="T9" s="54"/>
      <c r="U9" s="53"/>
    </row>
    <row r="10" spans="1:21" s="47" customFormat="1" ht="24" customHeight="1" x14ac:dyDescent="0.6">
      <c r="A10" s="53"/>
      <c r="B10" s="53"/>
      <c r="C10" s="53"/>
      <c r="D10" s="56"/>
      <c r="E10" s="44" t="s">
        <v>30</v>
      </c>
      <c r="F10" s="44" t="s">
        <v>29</v>
      </c>
      <c r="G10" s="44" t="s">
        <v>28</v>
      </c>
      <c r="H10" s="44" t="s">
        <v>30</v>
      </c>
      <c r="I10" s="44" t="s">
        <v>29</v>
      </c>
      <c r="J10" s="44" t="s">
        <v>28</v>
      </c>
      <c r="K10" s="55" t="s">
        <v>30</v>
      </c>
      <c r="L10" s="55" t="s">
        <v>29</v>
      </c>
      <c r="M10" s="55" t="s">
        <v>28</v>
      </c>
      <c r="N10" s="43" t="s">
        <v>30</v>
      </c>
      <c r="O10" s="43" t="s">
        <v>29</v>
      </c>
      <c r="P10" s="43" t="s">
        <v>28</v>
      </c>
      <c r="Q10" s="55" t="s">
        <v>30</v>
      </c>
      <c r="R10" s="55" t="s">
        <v>29</v>
      </c>
      <c r="S10" s="42" t="s">
        <v>28</v>
      </c>
      <c r="T10" s="54"/>
      <c r="U10" s="53"/>
    </row>
    <row r="11" spans="1:21" s="47" customFormat="1" ht="24" customHeight="1" x14ac:dyDescent="0.6">
      <c r="A11" s="48"/>
      <c r="B11" s="48"/>
      <c r="C11" s="48"/>
      <c r="D11" s="52"/>
      <c r="E11" s="51" t="s">
        <v>24</v>
      </c>
      <c r="F11" s="51" t="s">
        <v>27</v>
      </c>
      <c r="G11" s="51" t="s">
        <v>26</v>
      </c>
      <c r="H11" s="51" t="s">
        <v>24</v>
      </c>
      <c r="I11" s="51" t="s">
        <v>27</v>
      </c>
      <c r="J11" s="51" t="s">
        <v>26</v>
      </c>
      <c r="K11" s="50" t="s">
        <v>24</v>
      </c>
      <c r="L11" s="50" t="s">
        <v>27</v>
      </c>
      <c r="M11" s="50" t="s">
        <v>26</v>
      </c>
      <c r="N11" s="50" t="s">
        <v>24</v>
      </c>
      <c r="O11" s="50" t="s">
        <v>27</v>
      </c>
      <c r="P11" s="50" t="s">
        <v>26</v>
      </c>
      <c r="Q11" s="50" t="s">
        <v>24</v>
      </c>
      <c r="R11" s="50" t="s">
        <v>27</v>
      </c>
      <c r="S11" s="50" t="s">
        <v>26</v>
      </c>
      <c r="T11" s="49"/>
      <c r="U11" s="48"/>
    </row>
    <row r="12" spans="1:21" s="40" customFormat="1" ht="6" customHeight="1" x14ac:dyDescent="0.6">
      <c r="A12" s="46"/>
      <c r="B12" s="46"/>
      <c r="C12" s="46"/>
      <c r="D12" s="45"/>
      <c r="E12" s="44"/>
      <c r="F12" s="44"/>
      <c r="G12" s="44"/>
      <c r="H12" s="44"/>
      <c r="I12" s="44"/>
      <c r="J12" s="44"/>
      <c r="K12" s="43"/>
      <c r="L12" s="43"/>
      <c r="M12" s="43"/>
      <c r="N12" s="43"/>
      <c r="O12" s="43"/>
      <c r="P12" s="43"/>
      <c r="Q12" s="43"/>
      <c r="R12" s="43"/>
      <c r="S12" s="42"/>
      <c r="T12" s="41"/>
    </row>
    <row r="13" spans="1:21" s="32" customFormat="1" ht="24" customHeight="1" x14ac:dyDescent="0.6">
      <c r="A13" s="39" t="s">
        <v>25</v>
      </c>
      <c r="B13" s="38"/>
      <c r="C13" s="38"/>
      <c r="D13" s="38"/>
      <c r="E13" s="37">
        <f>SUM(F13:G13)</f>
        <v>4124</v>
      </c>
      <c r="F13" s="37">
        <f>SUM(I13,L13,O13,R13)</f>
        <v>1616</v>
      </c>
      <c r="G13" s="37">
        <f>SUM(J13,M13,P13,S13)</f>
        <v>2508</v>
      </c>
      <c r="H13" s="37">
        <f>SUM(I13:J13)</f>
        <v>3766</v>
      </c>
      <c r="I13" s="37">
        <f>SUM(I14:I19)</f>
        <v>1519</v>
      </c>
      <c r="J13" s="37">
        <f>SUM(J14:J19)</f>
        <v>2247</v>
      </c>
      <c r="K13" s="36">
        <f>SUM(L13:M13)</f>
        <v>308</v>
      </c>
      <c r="L13" s="36">
        <f>SUM(L14:L19)</f>
        <v>58</v>
      </c>
      <c r="M13" s="36">
        <f>SUM(M14:M19)</f>
        <v>250</v>
      </c>
      <c r="N13" s="36">
        <f>SUM(O13:P13)</f>
        <v>15</v>
      </c>
      <c r="O13" s="36">
        <f>SUM(O14:O19)</f>
        <v>4</v>
      </c>
      <c r="P13" s="36">
        <f>SUM(P14:P19)</f>
        <v>11</v>
      </c>
      <c r="Q13" s="35">
        <f>SUM(R13:S13)</f>
        <v>35</v>
      </c>
      <c r="R13" s="35">
        <f>SUM(R14:R19)</f>
        <v>35</v>
      </c>
      <c r="S13" s="35" t="s">
        <v>12</v>
      </c>
      <c r="T13" s="34"/>
      <c r="U13" s="33" t="s">
        <v>24</v>
      </c>
    </row>
    <row r="14" spans="1:21" s="4" customFormat="1" ht="24" customHeight="1" x14ac:dyDescent="0.6">
      <c r="A14" s="25" t="s">
        <v>23</v>
      </c>
      <c r="B14" s="25"/>
      <c r="C14" s="25"/>
      <c r="D14" s="27"/>
      <c r="E14" s="21">
        <f>SUM(F14:G14)</f>
        <v>1202</v>
      </c>
      <c r="F14" s="21">
        <f>SUM(I14,L14,O14,R14)</f>
        <v>441</v>
      </c>
      <c r="G14" s="21">
        <f>SUM(J14,M14,P14,S14)</f>
        <v>761</v>
      </c>
      <c r="H14" s="21">
        <f>SUM(I14:J14)</f>
        <v>965</v>
      </c>
      <c r="I14" s="21">
        <v>371</v>
      </c>
      <c r="J14" s="21">
        <v>594</v>
      </c>
      <c r="K14" s="18">
        <f>SUM(L14:M14)</f>
        <v>195</v>
      </c>
      <c r="L14" s="29">
        <v>39</v>
      </c>
      <c r="M14" s="29">
        <v>156</v>
      </c>
      <c r="N14" s="18">
        <f>SUM(O14:P14)</f>
        <v>15</v>
      </c>
      <c r="O14" s="18">
        <v>4</v>
      </c>
      <c r="P14" s="18">
        <v>11</v>
      </c>
      <c r="Q14" s="17">
        <f>SUM(R14:S14)</f>
        <v>27</v>
      </c>
      <c r="R14" s="17">
        <v>27</v>
      </c>
      <c r="S14" s="18" t="s">
        <v>12</v>
      </c>
      <c r="T14" s="31"/>
      <c r="U14" s="30" t="s">
        <v>22</v>
      </c>
    </row>
    <row r="15" spans="1:21" ht="24" customHeight="1" x14ac:dyDescent="0.6">
      <c r="A15" s="25" t="s">
        <v>21</v>
      </c>
      <c r="B15" s="25"/>
      <c r="C15" s="25"/>
      <c r="D15" s="27"/>
      <c r="E15" s="21">
        <f>SUM(F15:G15)</f>
        <v>684</v>
      </c>
      <c r="F15" s="21">
        <f>SUM(I15,L15,O15,R15)</f>
        <v>213</v>
      </c>
      <c r="G15" s="21">
        <f>SUM(J15,M15,P15,S15)</f>
        <v>471</v>
      </c>
      <c r="H15" s="21">
        <f>SUM(I15:J15)</f>
        <v>627</v>
      </c>
      <c r="I15" s="21">
        <v>204</v>
      </c>
      <c r="J15" s="21">
        <v>423</v>
      </c>
      <c r="K15" s="18">
        <f>SUM(L15:M15)</f>
        <v>57</v>
      </c>
      <c r="L15" s="29">
        <v>9</v>
      </c>
      <c r="M15" s="29">
        <v>48</v>
      </c>
      <c r="N15" s="18" t="s">
        <v>12</v>
      </c>
      <c r="O15" s="18" t="s">
        <v>12</v>
      </c>
      <c r="P15" s="18" t="s">
        <v>12</v>
      </c>
      <c r="Q15" s="18" t="s">
        <v>12</v>
      </c>
      <c r="R15" s="18" t="s">
        <v>12</v>
      </c>
      <c r="S15" s="18" t="s">
        <v>12</v>
      </c>
      <c r="T15" s="25"/>
      <c r="U15" s="24" t="s">
        <v>20</v>
      </c>
    </row>
    <row r="16" spans="1:21" ht="24" customHeight="1" x14ac:dyDescent="0.6">
      <c r="A16" s="25" t="s">
        <v>19</v>
      </c>
      <c r="B16" s="25"/>
      <c r="C16" s="25"/>
      <c r="D16" s="27"/>
      <c r="E16" s="21">
        <f>SUM(F16:G16)</f>
        <v>586</v>
      </c>
      <c r="F16" s="21">
        <f>SUM(I16,L16,O16,R16)</f>
        <v>245</v>
      </c>
      <c r="G16" s="21">
        <f>SUM(J16,M16,P16,S16)</f>
        <v>341</v>
      </c>
      <c r="H16" s="21">
        <f>SUM(I16:J16)</f>
        <v>575</v>
      </c>
      <c r="I16" s="21">
        <v>243</v>
      </c>
      <c r="J16" s="21">
        <v>332</v>
      </c>
      <c r="K16" s="18">
        <f>SUM(L16:M16)</f>
        <v>11</v>
      </c>
      <c r="L16" s="17">
        <v>2</v>
      </c>
      <c r="M16" s="17">
        <v>9</v>
      </c>
      <c r="N16" s="18" t="s">
        <v>12</v>
      </c>
      <c r="O16" s="18" t="s">
        <v>12</v>
      </c>
      <c r="P16" s="18" t="s">
        <v>12</v>
      </c>
      <c r="Q16" s="18" t="s">
        <v>12</v>
      </c>
      <c r="R16" s="18" t="s">
        <v>12</v>
      </c>
      <c r="S16" s="18" t="s">
        <v>12</v>
      </c>
      <c r="T16" s="28"/>
      <c r="U16" s="24" t="s">
        <v>18</v>
      </c>
    </row>
    <row r="17" spans="1:21" ht="24" customHeight="1" x14ac:dyDescent="0.6">
      <c r="A17" s="25" t="s">
        <v>17</v>
      </c>
      <c r="B17" s="25"/>
      <c r="C17" s="25"/>
      <c r="D17" s="27"/>
      <c r="E17" s="21">
        <f>SUM(F17:G17)</f>
        <v>879</v>
      </c>
      <c r="F17" s="21">
        <f>SUM(I17,L17,O17,R17)</f>
        <v>389</v>
      </c>
      <c r="G17" s="21">
        <f>SUM(J17,M17,P17,S17)</f>
        <v>490</v>
      </c>
      <c r="H17" s="21">
        <f>SUM(I17:J17)</f>
        <v>857</v>
      </c>
      <c r="I17" s="21">
        <v>385</v>
      </c>
      <c r="J17" s="21">
        <v>472</v>
      </c>
      <c r="K17" s="18">
        <f>SUM(L17:M17)</f>
        <v>22</v>
      </c>
      <c r="L17" s="29">
        <v>4</v>
      </c>
      <c r="M17" s="29">
        <v>18</v>
      </c>
      <c r="N17" s="18" t="s">
        <v>12</v>
      </c>
      <c r="O17" s="18" t="s">
        <v>12</v>
      </c>
      <c r="P17" s="18" t="s">
        <v>12</v>
      </c>
      <c r="Q17" s="18" t="s">
        <v>12</v>
      </c>
      <c r="R17" s="18" t="s">
        <v>12</v>
      </c>
      <c r="S17" s="18" t="s">
        <v>12</v>
      </c>
      <c r="T17" s="28"/>
      <c r="U17" s="24" t="s">
        <v>16</v>
      </c>
    </row>
    <row r="18" spans="1:21" ht="24" customHeight="1" x14ac:dyDescent="0.6">
      <c r="A18" s="25" t="s">
        <v>15</v>
      </c>
      <c r="B18" s="25"/>
      <c r="C18" s="25"/>
      <c r="D18" s="27"/>
      <c r="E18" s="21">
        <f>SUM(F18:G18)</f>
        <v>501</v>
      </c>
      <c r="F18" s="21">
        <f>SUM(I18,L18,O18,R18)</f>
        <v>221</v>
      </c>
      <c r="G18" s="21">
        <f>SUM(J18,M18,P18,S18)</f>
        <v>280</v>
      </c>
      <c r="H18" s="21">
        <f>SUM(I18:J18)</f>
        <v>478</v>
      </c>
      <c r="I18" s="20">
        <v>210</v>
      </c>
      <c r="J18" s="26">
        <v>268</v>
      </c>
      <c r="K18" s="18">
        <f>SUM(L18:M18)</f>
        <v>15</v>
      </c>
      <c r="L18" s="17">
        <v>3</v>
      </c>
      <c r="M18" s="17">
        <v>12</v>
      </c>
      <c r="N18" s="18" t="s">
        <v>12</v>
      </c>
      <c r="O18" s="18" t="s">
        <v>12</v>
      </c>
      <c r="P18" s="18" t="s">
        <v>12</v>
      </c>
      <c r="Q18" s="17">
        <f>SUM(R18:S18)</f>
        <v>8</v>
      </c>
      <c r="R18" s="17">
        <v>8</v>
      </c>
      <c r="S18" s="17" t="s">
        <v>12</v>
      </c>
      <c r="T18" s="25"/>
      <c r="U18" s="24" t="s">
        <v>14</v>
      </c>
    </row>
    <row r="19" spans="1:21" s="14" customFormat="1" ht="24" customHeight="1" x14ac:dyDescent="0.6">
      <c r="A19" s="23" t="s">
        <v>13</v>
      </c>
      <c r="B19" s="23"/>
      <c r="C19" s="23"/>
      <c r="D19" s="22"/>
      <c r="E19" s="21">
        <f>SUM(F19:G19)</f>
        <v>272</v>
      </c>
      <c r="F19" s="21">
        <f>SUM(I19,L19,O19,R19)</f>
        <v>107</v>
      </c>
      <c r="G19" s="21">
        <f>SUM(J19,M19,P19,S19)</f>
        <v>165</v>
      </c>
      <c r="H19" s="21">
        <f>SUM(I19:J19)</f>
        <v>264</v>
      </c>
      <c r="I19" s="20">
        <v>106</v>
      </c>
      <c r="J19" s="19">
        <v>158</v>
      </c>
      <c r="K19" s="18">
        <f>SUM(L19:M19)</f>
        <v>8</v>
      </c>
      <c r="L19" s="17">
        <v>1</v>
      </c>
      <c r="M19" s="17">
        <v>7</v>
      </c>
      <c r="N19" s="18" t="s">
        <v>12</v>
      </c>
      <c r="O19" s="18" t="s">
        <v>12</v>
      </c>
      <c r="P19" s="18" t="s">
        <v>12</v>
      </c>
      <c r="Q19" s="17" t="s">
        <v>12</v>
      </c>
      <c r="R19" s="17" t="s">
        <v>12</v>
      </c>
      <c r="S19" s="17" t="s">
        <v>12</v>
      </c>
      <c r="T19" s="16"/>
      <c r="U19" s="15" t="s">
        <v>11</v>
      </c>
    </row>
    <row r="20" spans="1:21" ht="6" customHeight="1" x14ac:dyDescent="0.6">
      <c r="A20" s="9"/>
      <c r="B20" s="9"/>
      <c r="C20" s="9"/>
      <c r="D20" s="13"/>
      <c r="E20" s="10"/>
      <c r="F20" s="10"/>
      <c r="G20" s="10">
        <f>SUM(J20+M20)</f>
        <v>144</v>
      </c>
      <c r="H20" s="12"/>
      <c r="I20" s="12"/>
      <c r="J20" s="12">
        <v>144</v>
      </c>
      <c r="K20" s="11"/>
      <c r="L20" s="11"/>
      <c r="M20" s="11"/>
      <c r="N20" s="11"/>
      <c r="O20" s="11"/>
      <c r="P20" s="11"/>
      <c r="Q20" s="11"/>
      <c r="R20" s="11"/>
      <c r="S20" s="11"/>
      <c r="T20" s="10"/>
      <c r="U20" s="9"/>
    </row>
    <row r="21" spans="1:21" s="2" customFormat="1" ht="16.05" customHeight="1" x14ac:dyDescent="0.55000000000000004">
      <c r="B21" s="6"/>
      <c r="C21" s="5" t="s">
        <v>10</v>
      </c>
      <c r="D21" s="8" t="s">
        <v>9</v>
      </c>
      <c r="E21" s="8"/>
      <c r="F21" s="8"/>
      <c r="G21" s="8"/>
      <c r="I21" s="8"/>
      <c r="J21" s="8"/>
      <c r="M21" s="7" t="s">
        <v>8</v>
      </c>
    </row>
    <row r="22" spans="1:21" s="2" customFormat="1" ht="16.05" customHeight="1" x14ac:dyDescent="0.55000000000000004">
      <c r="A22" s="6"/>
      <c r="B22" s="6"/>
      <c r="C22" s="5" t="s">
        <v>7</v>
      </c>
      <c r="D22" s="6" t="s">
        <v>6</v>
      </c>
      <c r="M22" s="5" t="s">
        <v>5</v>
      </c>
      <c r="N22" s="2" t="s">
        <v>4</v>
      </c>
    </row>
    <row r="23" spans="1:21" s="2" customFormat="1" ht="16.05" customHeight="1" x14ac:dyDescent="0.55000000000000004">
      <c r="D23" s="2" t="s">
        <v>3</v>
      </c>
      <c r="N23" s="2" t="s">
        <v>2</v>
      </c>
    </row>
    <row r="24" spans="1:21" s="2" customFormat="1" ht="16.05" customHeight="1" x14ac:dyDescent="0.55000000000000004">
      <c r="D24" s="2" t="s">
        <v>1</v>
      </c>
      <c r="N24" s="2" t="s">
        <v>0</v>
      </c>
    </row>
    <row r="31" spans="1:21" s="4" customFormat="1" ht="24" customHeight="1" x14ac:dyDescent="0.6"/>
    <row r="34" s="4" customFormat="1" ht="24" customHeight="1" x14ac:dyDescent="0.6"/>
    <row r="37" s="3" customFormat="1" ht="24" customHeight="1" x14ac:dyDescent="0.55000000000000004"/>
    <row r="38" s="2" customFormat="1" ht="24" customHeight="1" x14ac:dyDescent="0.55000000000000004"/>
    <row r="39" s="2" customFormat="1" ht="24" customHeight="1" x14ac:dyDescent="0.55000000000000004"/>
    <row r="40" s="2" customFormat="1" ht="24" customHeight="1" x14ac:dyDescent="0.55000000000000004"/>
    <row r="41" s="2" customFormat="1" ht="24" customHeight="1" x14ac:dyDescent="0.55000000000000004"/>
    <row r="42" s="2" customFormat="1" ht="24" customHeight="1" x14ac:dyDescent="0.55000000000000004"/>
    <row r="43" s="2" customFormat="1" ht="24" customHeight="1" x14ac:dyDescent="0.55000000000000004"/>
    <row r="44" s="2" customFormat="1" ht="24" customHeight="1" x14ac:dyDescent="0.55000000000000004"/>
    <row r="45" s="2" customFormat="1" ht="24" customHeight="1" x14ac:dyDescent="0.55000000000000004"/>
    <row r="46" s="2" customFormat="1" ht="24" customHeight="1" x14ac:dyDescent="0.55000000000000004"/>
    <row r="47" s="2" customFormat="1" ht="24" customHeight="1" x14ac:dyDescent="0.55000000000000004"/>
    <row r="48" s="2" customFormat="1" ht="24" customHeight="1" x14ac:dyDescent="0.55000000000000004"/>
    <row r="49" s="2" customFormat="1" ht="24" customHeight="1" x14ac:dyDescent="0.55000000000000004"/>
    <row r="50" s="2" customFormat="1" ht="24" customHeight="1" x14ac:dyDescent="0.55000000000000004"/>
    <row r="51" s="2" customFormat="1" ht="24" customHeight="1" x14ac:dyDescent="0.55000000000000004"/>
    <row r="52" s="2" customFormat="1" ht="24" customHeight="1" x14ac:dyDescent="0.55000000000000004"/>
    <row r="53" s="2" customFormat="1" ht="24" customHeight="1" x14ac:dyDescent="0.55000000000000004"/>
    <row r="54" s="2" customFormat="1" ht="24" customHeight="1" x14ac:dyDescent="0.55000000000000004"/>
  </sheetData>
  <mergeCells count="27">
    <mergeCell ref="H4:S4"/>
    <mergeCell ref="Q6:S6"/>
    <mergeCell ref="N9:P9"/>
    <mergeCell ref="K9:M9"/>
    <mergeCell ref="H8:J8"/>
    <mergeCell ref="T4:U11"/>
    <mergeCell ref="H9:J9"/>
    <mergeCell ref="Q8:S8"/>
    <mergeCell ref="Q7:S7"/>
    <mergeCell ref="K8:M8"/>
    <mergeCell ref="N6:P6"/>
    <mergeCell ref="K6:M6"/>
    <mergeCell ref="K7:M7"/>
    <mergeCell ref="H6:J6"/>
    <mergeCell ref="N8:P8"/>
    <mergeCell ref="H5:J5"/>
    <mergeCell ref="K5:M5"/>
    <mergeCell ref="H7:J7"/>
    <mergeCell ref="N7:P7"/>
    <mergeCell ref="A4:D11"/>
    <mergeCell ref="E4:G4"/>
    <mergeCell ref="E6:G6"/>
    <mergeCell ref="A13:D13"/>
    <mergeCell ref="E9:G9"/>
    <mergeCell ref="E8:G8"/>
    <mergeCell ref="E5:G5"/>
    <mergeCell ref="E7:G7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2015-08-05T06:38:17Z</dcterms:created>
  <dcterms:modified xsi:type="dcterms:W3CDTF">2015-08-05T06:38:26Z</dcterms:modified>
</cp:coreProperties>
</file>