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ตาราง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C18" i="1" l="1"/>
  <c r="E18" i="1"/>
  <c r="C8" i="1"/>
  <c r="D8" i="1"/>
  <c r="E8" i="1"/>
  <c r="F8" i="1"/>
  <c r="B8" i="1"/>
  <c r="C5" i="1" l="1"/>
  <c r="D5" i="1"/>
  <c r="E5" i="1"/>
  <c r="F5" i="1"/>
  <c r="F25" i="1" s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<sst xmlns="http://schemas.openxmlformats.org/spreadsheetml/2006/main" count="36" uniqueCount="24">
  <si>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</si>
  <si>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</si>
  <si>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</si>
  <si>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</si>
  <si>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</si>
  <si>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</si>
  <si>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</si>
  <si>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</si>
  <si>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</si>
  <si>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</si>
  <si>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</si>
  <si>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</si>
  <si>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</si>
  <si>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</si>
  <si>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</si>
  <si>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</si>
  <si>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</si>
  <si>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</si>
  <si>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</si>
  <si>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</si>
  <si>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</si>
  <si>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</si>
  <si>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</si>
  <si>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4  จำนวนและร้อยละของประชากร จำแนกตามอุตสาหกรรมและเพศ ตุลาคม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</si>
</sst>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88" fontId="6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188" fontId="6" fillId="0" borderId="0" xfId="0" applyNumberFormat="1" applyFont="1"/>
    <xf numFmtId="188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9" fontId="6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9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/>
    <xf numFmtId="188" fontId="5" fillId="0" borderId="0" xfId="1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188" fontId="8" fillId="0" borderId="0" xfId="0" applyNumberFormat="1" applyFo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workbookViewId="0">
      <selection activeCell="G1" sqref="G1:I1048576"/>
    </sheetView>
  </sheetViews>
  <sheetFormatPr defaultRowHeight="15" x14ac:dyDescent="0.25"/>
  <cols>
    <col min="1" max="1" width="36.375" style="15" customWidth="1"/>
    <col min="2" max="2" width="13.375" style="15" customWidth="1"/>
    <col min="3" max="3" width="0.625" style="15" customWidth="1"/>
    <col min="4" max="4" width="13.5" style="15" customWidth="1"/>
    <col min="5" max="5" width="0.625" style="15" customWidth="1"/>
    <col min="6" max="6" width="12.75" style="15" customWidth="1"/>
    <col min="7" max="16384" width="9" style="15"/>
  </cols>
  <sheetData>
    <row r="1" spans="1:9" ht="24" customHeight="1" x14ac:dyDescent="0.25">
      <c r="A1" s="1" t="s">
        <v>23</v>
      </c>
    </row>
    <row r="2" spans="1:9" ht="24" customHeight="1" x14ac:dyDescent="0.25">
      <c r="A2" s="14" t="s">
        <v>22</v>
      </c>
    </row>
    <row r="3" spans="1:9" ht="24" customHeight="1" x14ac:dyDescent="0.3">
      <c r="A3" s="16" t="s">
        <v>0</v>
      </c>
      <c r="B3" s="17" t="s">
        <v>1</v>
      </c>
      <c r="C3" s="17"/>
      <c r="D3" s="17" t="s">
        <v>2</v>
      </c>
      <c r="E3" s="17"/>
      <c r="F3" s="17" t="s">
        <v>3</v>
      </c>
    </row>
    <row r="4" spans="1:9" ht="24" customHeight="1" x14ac:dyDescent="0.3">
      <c r="A4" s="16"/>
      <c r="B4" s="33" t="s">
        <v>4</v>
      </c>
      <c r="C4" s="33"/>
      <c r="D4" s="33"/>
      <c r="E4" s="33"/>
      <c r="F4" s="33"/>
    </row>
    <row r="5" spans="1:9" ht="24" customHeight="1" x14ac:dyDescent="0.3">
      <c r="A5" s="11" t="s">
        <v>5</v>
      </c>
      <c r="B5" s="7">
        <f>SUM(B6,B8)</f>
        <v>235243.97</v>
      </c>
      <c r="C5" s="7">
        <f t="shared" ref="C5:F5" si="0">SUM(C6,C8)</f>
        <v>0</v>
      </c>
      <c r="D5" s="7">
        <f t="shared" si="0"/>
        <v>134548.29999999999</v>
      </c>
      <c r="E5" s="7">
        <f t="shared" si="0"/>
        <v>0</v>
      </c>
      <c r="F5" s="7">
        <f t="shared" si="0"/>
        <v>100695.70999999999</v>
      </c>
      <c r="G5" s="30"/>
      <c r="H5" s="30"/>
      <c r="I5" s="30"/>
    </row>
    <row r="6" spans="1:9" ht="24" customHeight="1" x14ac:dyDescent="0.3">
      <c r="A6" s="2" t="s">
        <v>6</v>
      </c>
      <c r="B6" s="7">
        <f>SUM(B7)</f>
        <v>140798.79</v>
      </c>
      <c r="C6" s="7">
        <f t="shared" ref="C6:F6" si="1">SUM(C7)</f>
        <v>0</v>
      </c>
      <c r="D6" s="7">
        <f t="shared" si="1"/>
        <v>86261.33</v>
      </c>
      <c r="E6" s="7">
        <f t="shared" si="1"/>
        <v>0</v>
      </c>
      <c r="F6" s="7">
        <f t="shared" si="1"/>
        <v>54537.46</v>
      </c>
      <c r="G6" s="30"/>
      <c r="H6" s="31"/>
      <c r="I6" s="31"/>
    </row>
    <row r="7" spans="1:9" ht="24" customHeight="1" x14ac:dyDescent="0.3">
      <c r="A7" s="3" t="s">
        <v>7</v>
      </c>
      <c r="B7" s="8">
        <v>140798.79</v>
      </c>
      <c r="C7" s="18"/>
      <c r="D7" s="8">
        <v>86261.33</v>
      </c>
      <c r="E7" s="18"/>
      <c r="F7" s="8">
        <v>54537.46</v>
      </c>
      <c r="G7" s="30"/>
      <c r="H7" s="30"/>
      <c r="I7" s="30"/>
    </row>
    <row r="8" spans="1:9" ht="24" customHeight="1" x14ac:dyDescent="0.3">
      <c r="A8" s="2" t="s">
        <v>8</v>
      </c>
      <c r="B8" s="19">
        <f>SUM(B9,B10,B11,B12,B13,B14,B15,B16)</f>
        <v>94445.18</v>
      </c>
      <c r="C8" s="19">
        <f t="shared" ref="C8:F8" si="2">SUM(C9,C10,C11,C12,C13,C14,C15,C16)</f>
        <v>0</v>
      </c>
      <c r="D8" s="19">
        <f t="shared" si="2"/>
        <v>48286.97</v>
      </c>
      <c r="E8" s="19">
        <f t="shared" si="2"/>
        <v>0</v>
      </c>
      <c r="F8" s="19">
        <f t="shared" si="2"/>
        <v>46158.25</v>
      </c>
      <c r="G8" s="30"/>
      <c r="H8" s="31"/>
      <c r="I8" s="31"/>
    </row>
    <row r="9" spans="1:9" ht="24" customHeight="1" x14ac:dyDescent="0.3">
      <c r="A9" s="3" t="s">
        <v>9</v>
      </c>
      <c r="B9" s="8">
        <v>16117.52</v>
      </c>
      <c r="C9" s="18"/>
      <c r="D9" s="8">
        <v>6660.9</v>
      </c>
      <c r="E9" s="18"/>
      <c r="F9" s="8">
        <v>9456.6299999999992</v>
      </c>
      <c r="G9" s="30"/>
      <c r="H9" s="30"/>
      <c r="I9" s="30"/>
    </row>
    <row r="10" spans="1:9" ht="24" customHeight="1" x14ac:dyDescent="0.3">
      <c r="A10" s="4" t="s">
        <v>10</v>
      </c>
      <c r="B10" s="8">
        <v>11291.59</v>
      </c>
      <c r="C10" s="18"/>
      <c r="D10" s="8">
        <v>9454.69</v>
      </c>
      <c r="E10" s="18"/>
      <c r="F10" s="8">
        <v>1836.9</v>
      </c>
      <c r="G10" s="30"/>
      <c r="H10" s="30"/>
      <c r="I10" s="30"/>
    </row>
    <row r="11" spans="1:9" ht="24" customHeight="1" x14ac:dyDescent="0.3">
      <c r="A11" s="4" t="s">
        <v>11</v>
      </c>
      <c r="B11" s="8">
        <v>29652.86</v>
      </c>
      <c r="C11" s="18"/>
      <c r="D11" s="8">
        <v>15228.97</v>
      </c>
      <c r="E11" s="18"/>
      <c r="F11" s="8">
        <v>14423.89</v>
      </c>
      <c r="G11" s="30"/>
      <c r="H11" s="31"/>
      <c r="I11" s="31"/>
    </row>
    <row r="12" spans="1:9" ht="24" customHeight="1" x14ac:dyDescent="0.3">
      <c r="A12" s="4" t="s">
        <v>12</v>
      </c>
      <c r="B12" s="8">
        <v>1113.74</v>
      </c>
      <c r="C12" s="18"/>
      <c r="D12" s="8">
        <v>1008.11</v>
      </c>
      <c r="E12" s="18"/>
      <c r="F12" s="8">
        <v>105.63</v>
      </c>
      <c r="G12" s="30"/>
      <c r="H12" s="31"/>
      <c r="I12" s="31"/>
    </row>
    <row r="13" spans="1:9" ht="24" customHeight="1" x14ac:dyDescent="0.3">
      <c r="A13" s="4" t="s">
        <v>13</v>
      </c>
      <c r="B13" s="8">
        <v>5496.68</v>
      </c>
      <c r="C13" s="18"/>
      <c r="D13" s="8">
        <v>447.18</v>
      </c>
      <c r="E13" s="18"/>
      <c r="F13" s="8">
        <v>5049.5</v>
      </c>
      <c r="G13" s="30"/>
      <c r="H13" s="31"/>
      <c r="I13" s="31"/>
    </row>
    <row r="14" spans="1:9" ht="24" customHeight="1" x14ac:dyDescent="0.3">
      <c r="A14" s="3" t="s">
        <v>14</v>
      </c>
      <c r="B14" s="8">
        <v>10456.82</v>
      </c>
      <c r="C14" s="9"/>
      <c r="D14" s="8">
        <v>7958.67</v>
      </c>
      <c r="E14" s="9"/>
      <c r="F14" s="8">
        <v>2498.15</v>
      </c>
      <c r="G14" s="30"/>
      <c r="H14" s="31"/>
      <c r="I14" s="31"/>
    </row>
    <row r="15" spans="1:9" ht="24" customHeight="1" x14ac:dyDescent="0.3">
      <c r="A15" s="3" t="s">
        <v>15</v>
      </c>
      <c r="B15" s="8">
        <v>6918.15</v>
      </c>
      <c r="C15" s="9"/>
      <c r="D15" s="8">
        <v>1559.3</v>
      </c>
      <c r="E15" s="9"/>
      <c r="F15" s="8">
        <v>5358.85</v>
      </c>
      <c r="G15" s="30"/>
      <c r="H15" s="30"/>
      <c r="I15" s="30"/>
    </row>
    <row r="16" spans="1:9" ht="24" customHeight="1" x14ac:dyDescent="0.3">
      <c r="A16" s="3" t="s">
        <v>16</v>
      </c>
      <c r="B16" s="8">
        <v>13397.82</v>
      </c>
      <c r="C16" s="9"/>
      <c r="D16" s="8">
        <v>5969.15</v>
      </c>
      <c r="E16" s="9"/>
      <c r="F16" s="20">
        <v>7428.7000000000007</v>
      </c>
      <c r="G16" s="30"/>
      <c r="H16" s="30"/>
      <c r="I16" s="30"/>
    </row>
    <row r="17" spans="1:9" ht="19.5" x14ac:dyDescent="0.3">
      <c r="A17" s="21"/>
      <c r="B17" s="33" t="s">
        <v>17</v>
      </c>
      <c r="C17" s="33"/>
      <c r="D17" s="33"/>
      <c r="E17" s="33"/>
      <c r="F17" s="33"/>
      <c r="G17" s="13"/>
      <c r="H17" s="13"/>
      <c r="I17" s="13"/>
    </row>
    <row r="18" spans="1:9" ht="19.5" x14ac:dyDescent="0.3">
      <c r="A18" s="11" t="s">
        <v>5</v>
      </c>
      <c r="B18" s="22">
        <f>SUM(B19,B21)</f>
        <v>100</v>
      </c>
      <c r="C18" s="22">
        <f t="shared" ref="C18:F18" si="3">SUM(C19,C21)</f>
        <v>0</v>
      </c>
      <c r="D18" s="22">
        <f t="shared" si="3"/>
        <v>100</v>
      </c>
      <c r="E18" s="22">
        <f t="shared" si="3"/>
        <v>0</v>
      </c>
      <c r="F18" s="22">
        <f t="shared" si="3"/>
        <v>100</v>
      </c>
      <c r="G18" s="30"/>
      <c r="H18" s="30"/>
      <c r="I18" s="30"/>
    </row>
    <row r="19" spans="1:9" ht="19.5" x14ac:dyDescent="0.3">
      <c r="A19" s="2" t="s">
        <v>6</v>
      </c>
      <c r="B19" s="22">
        <f>(B6*100)/B5</f>
        <v>59.852241908687397</v>
      </c>
      <c r="C19" s="10"/>
      <c r="D19" s="22">
        <f t="shared" ref="D19:F19" si="4">(D6*100)/D5</f>
        <v>64.111794797853264</v>
      </c>
      <c r="E19" s="22"/>
      <c r="F19" s="22">
        <f t="shared" si="4"/>
        <v>54.160658880105224</v>
      </c>
      <c r="G19" s="30"/>
      <c r="H19" s="30"/>
      <c r="I19" s="30"/>
    </row>
    <row r="20" spans="1:9" ht="19.5" x14ac:dyDescent="0.3">
      <c r="A20" s="3" t="s">
        <v>7</v>
      </c>
      <c r="B20" s="23">
        <f>(B7*100)/B5</f>
        <v>59.852241908687397</v>
      </c>
      <c r="C20" s="13"/>
      <c r="D20" s="23">
        <f t="shared" ref="D20:F20" si="5">(D7*100)/D5</f>
        <v>64.111794797853264</v>
      </c>
      <c r="E20" s="23"/>
      <c r="F20" s="23">
        <f t="shared" si="5"/>
        <v>54.160658880105224</v>
      </c>
      <c r="G20" s="30"/>
      <c r="H20" s="30"/>
      <c r="I20" s="30"/>
    </row>
    <row r="21" spans="1:9" ht="19.5" x14ac:dyDescent="0.3">
      <c r="A21" s="2" t="s">
        <v>8</v>
      </c>
      <c r="B21" s="22">
        <f>(B8*100)/B5</f>
        <v>40.147758091312603</v>
      </c>
      <c r="C21" s="12"/>
      <c r="D21" s="22">
        <f t="shared" ref="D21:F21" si="6">(D8*100)/D5</f>
        <v>35.888205202146743</v>
      </c>
      <c r="E21" s="22"/>
      <c r="F21" s="22">
        <f t="shared" si="6"/>
        <v>45.839341119894783</v>
      </c>
      <c r="G21" s="30"/>
      <c r="H21" s="31"/>
      <c r="I21" s="31"/>
    </row>
    <row r="22" spans="1:9" ht="19.5" x14ac:dyDescent="0.3">
      <c r="A22" s="3" t="s">
        <v>9</v>
      </c>
      <c r="B22" s="23">
        <f>(B9*100)/B5</f>
        <v>6.8514062230798096</v>
      </c>
      <c r="C22" s="13"/>
      <c r="D22" s="23">
        <f t="shared" ref="D22:F22" si="7">(D9*100)/D5</f>
        <v>4.9505642211755934</v>
      </c>
      <c r="E22" s="23"/>
      <c r="F22" s="23">
        <f t="shared" si="7"/>
        <v>9.3912938296974122</v>
      </c>
      <c r="G22" s="30"/>
      <c r="H22" s="31"/>
      <c r="I22" s="31"/>
    </row>
    <row r="23" spans="1:9" ht="19.5" x14ac:dyDescent="0.3">
      <c r="A23" s="4" t="s">
        <v>10</v>
      </c>
      <c r="B23" s="23">
        <f>(B10*100)/B5</f>
        <v>4.7999487510774452</v>
      </c>
      <c r="C23" s="13"/>
      <c r="D23" s="23">
        <f t="shared" ref="D23:F23" si="8">(D10*100)/D5</f>
        <v>7.0269858482046974</v>
      </c>
      <c r="E23" s="23"/>
      <c r="F23" s="23">
        <f t="shared" si="8"/>
        <v>1.8242087969785408</v>
      </c>
      <c r="G23" s="30"/>
      <c r="H23" s="30"/>
      <c r="I23" s="30"/>
    </row>
    <row r="24" spans="1:9" ht="19.5" x14ac:dyDescent="0.3">
      <c r="A24" s="4" t="s">
        <v>11</v>
      </c>
      <c r="B24" s="23">
        <f>(B11*100)/B5</f>
        <v>12.605152004533846</v>
      </c>
      <c r="C24" s="13"/>
      <c r="D24" s="23">
        <f t="shared" ref="D24:F24" si="9">(D11*100)/D5</f>
        <v>11.31858968117769</v>
      </c>
      <c r="E24" s="23"/>
      <c r="F24" s="23">
        <f t="shared" si="9"/>
        <v>14.324234865616422</v>
      </c>
      <c r="G24" s="30"/>
      <c r="H24" s="30"/>
      <c r="I24" s="30"/>
    </row>
    <row r="25" spans="1:9" ht="19.5" x14ac:dyDescent="0.3">
      <c r="A25" s="4" t="s">
        <v>12</v>
      </c>
      <c r="B25" s="23">
        <f>(B12*100)/B5</f>
        <v>0.47344040316952651</v>
      </c>
      <c r="C25" s="13"/>
      <c r="D25" s="23">
        <f t="shared" ref="D25:F25" si="10">(D12*100)/D5</f>
        <v>0.74925510021308339</v>
      </c>
      <c r="E25" s="23"/>
      <c r="F25" s="23">
        <f t="shared" si="10"/>
        <v>0.10490019882674248</v>
      </c>
      <c r="G25" s="30"/>
      <c r="H25" s="30"/>
      <c r="I25" s="30"/>
    </row>
    <row r="26" spans="1:9" ht="19.5" x14ac:dyDescent="0.3">
      <c r="A26" s="4" t="s">
        <v>13</v>
      </c>
      <c r="B26" s="23">
        <f>(B13*100)/B5</f>
        <v>2.3365869909439123</v>
      </c>
      <c r="C26" s="13"/>
      <c r="D26" s="23">
        <f t="shared" ref="D26:F26" si="11">(D13*100)/D5</f>
        <v>0.33235648462299416</v>
      </c>
      <c r="E26" s="23"/>
      <c r="F26" s="23">
        <f t="shared" si="11"/>
        <v>5.0146128370314891</v>
      </c>
      <c r="G26" s="30"/>
      <c r="H26" s="30"/>
      <c r="I26" s="30"/>
    </row>
    <row r="27" spans="1:9" ht="19.5" x14ac:dyDescent="0.3">
      <c r="A27" s="3" t="s">
        <v>14</v>
      </c>
      <c r="B27" s="23">
        <f>(B14*100)/B5</f>
        <v>4.4450958721704961</v>
      </c>
      <c r="C27" s="13"/>
      <c r="D27" s="23">
        <f t="shared" ref="D27:F27" si="12">(D14*100)/D5</f>
        <v>5.915102606275962</v>
      </c>
      <c r="E27" s="23"/>
      <c r="F27" s="23">
        <f t="shared" si="12"/>
        <v>2.480890198797943</v>
      </c>
      <c r="G27" s="32"/>
      <c r="H27" s="32"/>
      <c r="I27" s="32"/>
    </row>
    <row r="28" spans="1:9" ht="19.5" x14ac:dyDescent="0.3">
      <c r="A28" s="3" t="s">
        <v>15</v>
      </c>
      <c r="B28" s="23">
        <f>(B15*100)/B5</f>
        <v>2.9408405239887765</v>
      </c>
      <c r="C28" s="13"/>
      <c r="D28" s="23">
        <f t="shared" ref="D28:F28" si="13">(D15*100)/D5</f>
        <v>1.1589146797098144</v>
      </c>
      <c r="E28" s="23"/>
      <c r="F28" s="23">
        <f t="shared" si="13"/>
        <v>5.3218255276217832</v>
      </c>
    </row>
    <row r="29" spans="1:9" ht="19.5" x14ac:dyDescent="0.3">
      <c r="A29" s="5" t="s">
        <v>16</v>
      </c>
      <c r="B29" s="24">
        <f>(B16*100)/B5</f>
        <v>5.6952873223487934</v>
      </c>
      <c r="C29" s="25"/>
      <c r="D29" s="24">
        <f t="shared" ref="D29:F29" si="14">(D16*100)/D5</f>
        <v>4.4364365807669071</v>
      </c>
      <c r="E29" s="24"/>
      <c r="F29" s="24">
        <f t="shared" si="14"/>
        <v>7.3773748653244526</v>
      </c>
    </row>
    <row r="30" spans="1:9" ht="17.25" x14ac:dyDescent="0.3">
      <c r="A30" s="26" t="s">
        <v>18</v>
      </c>
      <c r="B30" s="27"/>
      <c r="C30" s="28"/>
      <c r="D30" s="6"/>
      <c r="E30" s="28"/>
      <c r="F30" s="27"/>
    </row>
    <row r="31" spans="1:9" ht="17.25" x14ac:dyDescent="0.3">
      <c r="A31" s="26" t="s">
        <v>19</v>
      </c>
      <c r="B31" s="26"/>
      <c r="C31" s="26"/>
      <c r="D31" s="26"/>
      <c r="E31" s="26"/>
      <c r="F31" s="26"/>
    </row>
    <row r="32" spans="1:9" ht="17.25" x14ac:dyDescent="0.3">
      <c r="A32" s="26" t="s">
        <v>20</v>
      </c>
    </row>
    <row r="33" spans="1:1" ht="17.25" x14ac:dyDescent="0.3">
      <c r="A33" s="26" t="s">
        <v>21</v>
      </c>
    </row>
    <row r="34" spans="1:1" ht="17.25" x14ac:dyDescent="0.3">
      <c r="A34" s="29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2014-07-31T03:05:36Z</cp:lastPrinted>
  <dcterms:created xsi:type="dcterms:W3CDTF">2013-01-09T03:26:14Z</dcterms:created>
  <dcterms:modified xsi:type="dcterms:W3CDTF">2015-02-25T04:09:46Z</dcterms:modified>
</cp:coreProperties>
</file>