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รายงานสถิติจังหวัด_58\บทที่ 5 สถิติหญิงชาย\"/>
    </mc:Choice>
  </mc:AlternateContent>
  <bookViews>
    <workbookView xWindow="0" yWindow="0" windowWidth="16392" windowHeight="6516"/>
  </bookViews>
  <sheets>
    <sheet name="T-5.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I8" i="1"/>
  <c r="J8" i="1"/>
  <c r="N8" i="1"/>
  <c r="O8" i="1"/>
  <c r="P8" i="1"/>
  <c r="Q8" i="1"/>
  <c r="R8" i="1"/>
  <c r="G9" i="1"/>
  <c r="G8" i="1" s="1"/>
  <c r="M9" i="1"/>
  <c r="G10" i="1"/>
  <c r="M10" i="1"/>
  <c r="G11" i="1"/>
  <c r="M11" i="1"/>
  <c r="M12" i="1"/>
  <c r="M8" i="1" s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</calcChain>
</file>

<file path=xl/sharedStrings.xml><?xml version="1.0" encoding="utf-8"?>
<sst xmlns="http://schemas.openxmlformats.org/spreadsheetml/2006/main" count="72" uniqueCount="46">
  <si>
    <t>2.Nong Bua Lam Phu Seconary Educational Service Area Office, Area 19</t>
  </si>
  <si>
    <t>2. สำนักงานเขตพื้นที่การศึกษามัธยมศึกษาเขต 19  จังหวัดหนองบัวลำภู</t>
  </si>
  <si>
    <t>1.Nong Bua Lam Phu  Primary Educational Service Area Office, Area 1 and Area 2</t>
  </si>
  <si>
    <t xml:space="preserve">Source:  </t>
  </si>
  <si>
    <t>1.สำนักงานเขตพื้นที่การศึกษาประถมศึกษาหนองบัวลำภู  เขต 1 และเขต 2</t>
  </si>
  <si>
    <t xml:space="preserve">ที่มา: </t>
  </si>
  <si>
    <t xml:space="preserve">  Pre-elementary</t>
  </si>
  <si>
    <t>ก่อนประถมศึกษา</t>
  </si>
  <si>
    <t xml:space="preserve">  Elementary</t>
  </si>
  <si>
    <t>ประถมศึกษา</t>
  </si>
  <si>
    <t xml:space="preserve">  Lower Secondary</t>
  </si>
  <si>
    <t>มัธยมศึกษาตอนต้น</t>
  </si>
  <si>
    <t xml:space="preserve">  Upper Secondary</t>
  </si>
  <si>
    <t>มัธยมศึกษาตอนปลาย</t>
  </si>
  <si>
    <t>Level of education</t>
  </si>
  <si>
    <t>ระดับการศึกษา</t>
  </si>
  <si>
    <t>นักเรียน  Students</t>
  </si>
  <si>
    <t xml:space="preserve">  Lower than Diploma</t>
  </si>
  <si>
    <t>-</t>
  </si>
  <si>
    <t>ต่ำกว่าอนุปริญญา</t>
  </si>
  <si>
    <t xml:space="preserve">  Dip.in Ed. Or equivalent</t>
  </si>
  <si>
    <t>อนุปริญญาหรือเทียบเท่า</t>
  </si>
  <si>
    <t xml:space="preserve">  Bachelor's Degree</t>
  </si>
  <si>
    <t>ปริญญาตรี</t>
  </si>
  <si>
    <t xml:space="preserve">  Master's Degree or higher</t>
  </si>
  <si>
    <t>ปริญญาโทหรือสูงกว่า</t>
  </si>
  <si>
    <t>Qualification</t>
  </si>
  <si>
    <t>วุฒิการศึกษา</t>
  </si>
  <si>
    <t>ครู  Teachers</t>
  </si>
  <si>
    <t>Female</t>
  </si>
  <si>
    <t>Male</t>
  </si>
  <si>
    <t>Total</t>
  </si>
  <si>
    <t>หญิง</t>
  </si>
  <si>
    <t>ชาย</t>
  </si>
  <si>
    <t>รวม</t>
  </si>
  <si>
    <t>ปี</t>
  </si>
  <si>
    <t>Year</t>
  </si>
  <si>
    <t>2557 (2014)</t>
  </si>
  <si>
    <t>2556 (2013)</t>
  </si>
  <si>
    <t>2555 (2012)</t>
  </si>
  <si>
    <t>2554 (2011)</t>
  </si>
  <si>
    <t>2553 (2010)</t>
  </si>
  <si>
    <t>NUMBER OF TEACHERS  BY SEX AND QUALIFICATION AND NUMBER OF STUDENTS BY SEX AND LEVEL OF EDUCATION : 2010-2014</t>
  </si>
  <si>
    <t>TABLE</t>
  </si>
  <si>
    <t>จำนวนครู จำแนกตามวุฒิการศึกษา และจำนวนนักเรียน จำแนกตามเพศและระดับการศึกษา  พ.ศ. 2553-2557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</si>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</sst>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3" fillId="0" borderId="0" xfId="0" applyFont="1"/>
    <xf numFmtId="0" fontId="3" fillId="0" borderId="1" xfId="0" applyFont="1" applyBorder="1"/>
    <xf numFmtId="0" fontId="3" fillId="0" borderId="0" xfId="0" applyFont="1" applyBorder="1"/>
    <xf numFmtId="0" fontId="3" fillId="0" borderId="2" xfId="0" applyFont="1" applyBorder="1"/>
    <xf numFmtId="3" fontId="3" fillId="0" borderId="0" xfId="0" applyNumberFormat="1" applyFont="1" applyBorder="1"/>
    <xf numFmtId="0" fontId="3" fillId="0" borderId="3" xfId="0" applyFont="1" applyBorder="1"/>
    <xf numFmtId="3" fontId="3" fillId="0" borderId="4" xfId="0" applyNumberFormat="1" applyFont="1" applyBorder="1"/>
    <xf numFmtId="3" fontId="3" fillId="0" borderId="4" xfId="0" quotePrefix="1" applyNumberFormat="1" applyFont="1" applyBorder="1" applyAlignment="1">
      <alignment horizontal="right"/>
    </xf>
    <xf numFmtId="0" fontId="3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3" fontId="4" fillId="0" borderId="4" xfId="0" applyNumberFormat="1" applyFont="1" applyBorder="1"/>
    <xf numFmtId="0" fontId="4" fillId="0" borderId="0" xfId="0" applyFont="1" applyAlignment="1">
      <alignment horizontal="center"/>
    </xf>
    <xf numFmtId="3" fontId="3" fillId="0" borderId="5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right"/>
    </xf>
    <xf numFmtId="3" fontId="3" fillId="0" borderId="4" xfId="0" applyNumberFormat="1" applyFont="1" applyBorder="1" applyAlignment="1"/>
    <xf numFmtId="0" fontId="3" fillId="0" borderId="0" xfId="0" applyFont="1" applyAlignment="1">
      <alignment horizontal="left"/>
    </xf>
    <xf numFmtId="0" fontId="3" fillId="0" borderId="4" xfId="0" applyFont="1" applyBorder="1"/>
    <xf numFmtId="0" fontId="3" fillId="0" borderId="0" xfId="0" applyFont="1" applyAlignment="1"/>
    <xf numFmtId="3" fontId="4" fillId="0" borderId="4" xfId="0" applyNumberFormat="1" applyFont="1" applyBorder="1" applyAlignment="1"/>
    <xf numFmtId="3" fontId="3" fillId="0" borderId="6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U22"/>
  <sheetViews>
    <sheetView tabSelected="1" topLeftCell="A9" zoomScale="88" zoomScaleNormal="88" zoomScaleSheetLayoutView="120" workbookViewId="0">
      <selection activeCell="O27" sqref="O27"/>
    </sheetView>
  </sheetViews>
  <sheetFormatPr defaultColWidth="9.125" defaultRowHeight="24.9" customHeight="1" x14ac:dyDescent="0.6"/>
  <cols>
    <col min="1" max="1" width="7.25" style="1" customWidth="1"/>
    <col min="2" max="2" width="4.875" style="1" customWidth="1"/>
    <col min="3" max="3" width="7" style="1" customWidth="1"/>
    <col min="4" max="15" width="6.75" style="1" customWidth="1"/>
    <col min="16" max="16" width="6.125" style="1" customWidth="1"/>
    <col min="17" max="18" width="6.75" style="1" customWidth="1"/>
    <col min="19" max="19" width="22.875" style="2" customWidth="1"/>
    <col min="20" max="20" width="2" style="1" customWidth="1"/>
    <col min="21" max="21" width="4.125" style="1" hidden="1" customWidth="1"/>
    <col min="22" max="16384" width="9.125" style="1"/>
  </cols>
  <sheetData>
    <row r="1" spans="1:19" s="41" customFormat="1" ht="24" customHeight="1" x14ac:dyDescent="0.65">
      <c r="A1" s="44" t="s">
        <v>45</v>
      </c>
      <c r="B1" s="43">
        <v>5.4</v>
      </c>
      <c r="C1" s="41" t="s">
        <v>44</v>
      </c>
      <c r="S1" s="42"/>
    </row>
    <row r="2" spans="1:19" s="41" customFormat="1" ht="24" customHeight="1" x14ac:dyDescent="0.65">
      <c r="A2" s="44" t="s">
        <v>43</v>
      </c>
      <c r="B2" s="43">
        <v>5.4</v>
      </c>
      <c r="C2" s="41" t="s">
        <v>42</v>
      </c>
      <c r="S2" s="42"/>
    </row>
    <row r="3" spans="1:19" s="1" customFormat="1" ht="4.95" customHeight="1" x14ac:dyDescent="0.6">
      <c r="A3" s="2"/>
      <c r="B3" s="2"/>
      <c r="C3" s="2"/>
      <c r="D3" s="2"/>
      <c r="E3" s="2"/>
      <c r="F3" s="2"/>
      <c r="P3" s="2"/>
      <c r="Q3" s="2"/>
      <c r="R3" s="2"/>
      <c r="S3" s="2"/>
    </row>
    <row r="4" spans="1:19" s="6" customFormat="1" ht="24" customHeight="1" x14ac:dyDescent="0.6">
      <c r="A4" s="7"/>
      <c r="B4" s="7"/>
      <c r="C4" s="7"/>
      <c r="D4" s="39" t="s">
        <v>41</v>
      </c>
      <c r="E4" s="38"/>
      <c r="F4" s="40"/>
      <c r="G4" s="39" t="s">
        <v>40</v>
      </c>
      <c r="H4" s="38"/>
      <c r="I4" s="40"/>
      <c r="J4" s="39" t="s">
        <v>39</v>
      </c>
      <c r="K4" s="38"/>
      <c r="L4" s="40"/>
      <c r="M4" s="39" t="s">
        <v>38</v>
      </c>
      <c r="N4" s="38"/>
      <c r="O4" s="38"/>
      <c r="P4" s="39" t="s">
        <v>37</v>
      </c>
      <c r="Q4" s="38"/>
      <c r="R4" s="38"/>
      <c r="S4" s="37" t="s">
        <v>36</v>
      </c>
    </row>
    <row r="5" spans="1:19" s="6" customFormat="1" ht="24" customHeight="1" x14ac:dyDescent="0.6">
      <c r="A5" s="36" t="s">
        <v>35</v>
      </c>
      <c r="B5" s="36"/>
      <c r="C5" s="36"/>
      <c r="D5" s="35" t="s">
        <v>34</v>
      </c>
      <c r="E5" s="35" t="s">
        <v>33</v>
      </c>
      <c r="F5" s="34" t="s">
        <v>32</v>
      </c>
      <c r="G5" s="35" t="s">
        <v>34</v>
      </c>
      <c r="H5" s="35" t="s">
        <v>33</v>
      </c>
      <c r="I5" s="34" t="s">
        <v>32</v>
      </c>
      <c r="J5" s="35" t="s">
        <v>34</v>
      </c>
      <c r="K5" s="35" t="s">
        <v>33</v>
      </c>
      <c r="L5" s="34" t="s">
        <v>32</v>
      </c>
      <c r="M5" s="35" t="s">
        <v>34</v>
      </c>
      <c r="N5" s="35" t="s">
        <v>33</v>
      </c>
      <c r="O5" s="34" t="s">
        <v>32</v>
      </c>
      <c r="P5" s="35" t="s">
        <v>34</v>
      </c>
      <c r="Q5" s="35" t="s">
        <v>33</v>
      </c>
      <c r="R5" s="34" t="s">
        <v>32</v>
      </c>
      <c r="S5" s="33"/>
    </row>
    <row r="6" spans="1:19" s="6" customFormat="1" ht="24" customHeight="1" x14ac:dyDescent="0.6">
      <c r="A6" s="9"/>
      <c r="B6" s="9"/>
      <c r="C6" s="9"/>
      <c r="D6" s="32" t="s">
        <v>31</v>
      </c>
      <c r="E6" s="32" t="s">
        <v>30</v>
      </c>
      <c r="F6" s="31" t="s">
        <v>29</v>
      </c>
      <c r="G6" s="32" t="s">
        <v>31</v>
      </c>
      <c r="H6" s="32" t="s">
        <v>30</v>
      </c>
      <c r="I6" s="31" t="s">
        <v>29</v>
      </c>
      <c r="J6" s="32" t="s">
        <v>31</v>
      </c>
      <c r="K6" s="32" t="s">
        <v>30</v>
      </c>
      <c r="L6" s="31" t="s">
        <v>29</v>
      </c>
      <c r="M6" s="32" t="s">
        <v>31</v>
      </c>
      <c r="N6" s="32" t="s">
        <v>30</v>
      </c>
      <c r="O6" s="31" t="s">
        <v>29</v>
      </c>
      <c r="P6" s="32" t="s">
        <v>31</v>
      </c>
      <c r="Q6" s="32" t="s">
        <v>30</v>
      </c>
      <c r="R6" s="31" t="s">
        <v>29</v>
      </c>
      <c r="S6" s="30"/>
    </row>
    <row r="7" spans="1:19" s="6" customFormat="1" ht="24" customHeight="1" x14ac:dyDescent="0.6">
      <c r="D7" s="29" t="s">
        <v>28</v>
      </c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7"/>
      <c r="S7" s="14"/>
    </row>
    <row r="8" spans="1:19" s="6" customFormat="1" ht="24" customHeight="1" x14ac:dyDescent="0.6">
      <c r="A8" s="17" t="s">
        <v>27</v>
      </c>
      <c r="B8" s="17"/>
      <c r="C8" s="17"/>
      <c r="D8" s="26">
        <v>4268</v>
      </c>
      <c r="E8" s="26">
        <v>1822</v>
      </c>
      <c r="F8" s="26">
        <v>2446</v>
      </c>
      <c r="G8" s="16">
        <f>SUM(G9:G12)</f>
        <v>4482</v>
      </c>
      <c r="H8" s="16">
        <f>SUM(H9:H12)</f>
        <v>1915</v>
      </c>
      <c r="I8" s="16">
        <f>SUM(I9:I12)</f>
        <v>2567</v>
      </c>
      <c r="J8" s="16">
        <f>SUM(J9:J12)</f>
        <v>3976.12</v>
      </c>
      <c r="K8" s="16">
        <v>1568</v>
      </c>
      <c r="L8" s="16">
        <v>2408</v>
      </c>
      <c r="M8" s="16">
        <f>SUM(M9:M12)</f>
        <v>4140</v>
      </c>
      <c r="N8" s="16">
        <f>SUM(N9:N12)</f>
        <v>1599</v>
      </c>
      <c r="O8" s="16">
        <f>SUM(O9:O12)</f>
        <v>2541</v>
      </c>
      <c r="P8" s="16">
        <f>SUM(P9:P12)</f>
        <v>4127</v>
      </c>
      <c r="Q8" s="16">
        <f>SUM(Q9:Q12)</f>
        <v>1616</v>
      </c>
      <c r="R8" s="16">
        <f>SUM(R9:R12)</f>
        <v>2508</v>
      </c>
      <c r="S8" s="15" t="s">
        <v>26</v>
      </c>
    </row>
    <row r="9" spans="1:19" s="6" customFormat="1" ht="24" customHeight="1" x14ac:dyDescent="0.6">
      <c r="A9" s="23" t="s">
        <v>25</v>
      </c>
      <c r="C9" s="23"/>
      <c r="D9" s="22">
        <v>412</v>
      </c>
      <c r="E9" s="22">
        <v>259</v>
      </c>
      <c r="F9" s="22">
        <v>153</v>
      </c>
      <c r="G9" s="12">
        <f>SUM(H9+I9)</f>
        <v>403</v>
      </c>
      <c r="H9" s="12">
        <v>201</v>
      </c>
      <c r="I9" s="12">
        <v>202</v>
      </c>
      <c r="J9" s="12">
        <v>349</v>
      </c>
      <c r="K9" s="12">
        <v>139</v>
      </c>
      <c r="L9" s="12">
        <v>210</v>
      </c>
      <c r="M9" s="12">
        <f>SUM(N9+O9)</f>
        <v>409</v>
      </c>
      <c r="N9" s="12">
        <v>158</v>
      </c>
      <c r="O9" s="12">
        <v>251</v>
      </c>
      <c r="P9" s="24">
        <v>412</v>
      </c>
      <c r="Q9" s="24">
        <v>161</v>
      </c>
      <c r="R9" s="24">
        <v>250</v>
      </c>
      <c r="S9" s="14" t="s">
        <v>24</v>
      </c>
    </row>
    <row r="10" spans="1:19" s="6" customFormat="1" ht="24" customHeight="1" x14ac:dyDescent="0.6">
      <c r="A10" s="25" t="s">
        <v>23</v>
      </c>
      <c r="C10" s="25"/>
      <c r="D10" s="22">
        <v>3615</v>
      </c>
      <c r="E10" s="22">
        <v>1418</v>
      </c>
      <c r="F10" s="22">
        <v>2204</v>
      </c>
      <c r="G10" s="12">
        <f>SUM(H10+I10)</f>
        <v>3839</v>
      </c>
      <c r="H10" s="12">
        <v>1602</v>
      </c>
      <c r="I10" s="12">
        <v>2237</v>
      </c>
      <c r="J10" s="12">
        <v>3417</v>
      </c>
      <c r="K10" s="12">
        <v>1336</v>
      </c>
      <c r="L10" s="12">
        <v>2081</v>
      </c>
      <c r="M10" s="12">
        <f>SUM(N10+O10)</f>
        <v>3511</v>
      </c>
      <c r="N10" s="12">
        <v>1346</v>
      </c>
      <c r="O10" s="12">
        <v>2165</v>
      </c>
      <c r="P10" s="12">
        <v>3505</v>
      </c>
      <c r="Q10" s="12">
        <v>1357</v>
      </c>
      <c r="R10" s="12">
        <v>2131</v>
      </c>
      <c r="S10" s="14" t="s">
        <v>22</v>
      </c>
    </row>
    <row r="11" spans="1:19" s="6" customFormat="1" ht="24" customHeight="1" x14ac:dyDescent="0.6">
      <c r="A11" s="23" t="s">
        <v>21</v>
      </c>
      <c r="C11" s="23"/>
      <c r="D11" s="22">
        <v>160</v>
      </c>
      <c r="E11" s="22">
        <v>85</v>
      </c>
      <c r="F11" s="22">
        <v>75</v>
      </c>
      <c r="G11" s="12">
        <f>SUM(H11+I11)</f>
        <v>232</v>
      </c>
      <c r="H11" s="12">
        <v>112</v>
      </c>
      <c r="I11" s="12">
        <v>120</v>
      </c>
      <c r="J11" s="12">
        <v>203</v>
      </c>
      <c r="K11" s="12">
        <v>93</v>
      </c>
      <c r="L11" s="12">
        <v>110</v>
      </c>
      <c r="M11" s="12">
        <f>SUM(N11+O11)</f>
        <v>213</v>
      </c>
      <c r="N11" s="12">
        <v>95</v>
      </c>
      <c r="O11" s="12">
        <v>118</v>
      </c>
      <c r="P11" s="24">
        <v>206</v>
      </c>
      <c r="Q11" s="24">
        <v>96</v>
      </c>
      <c r="R11" s="24">
        <v>125</v>
      </c>
      <c r="S11" s="14" t="s">
        <v>20</v>
      </c>
    </row>
    <row r="12" spans="1:19" s="6" customFormat="1" ht="24" customHeight="1" x14ac:dyDescent="0.6">
      <c r="A12" s="23" t="s">
        <v>19</v>
      </c>
      <c r="C12" s="23"/>
      <c r="D12" s="22">
        <v>74</v>
      </c>
      <c r="E12" s="22">
        <v>60</v>
      </c>
      <c r="F12" s="22">
        <v>14</v>
      </c>
      <c r="G12" s="12">
        <v>8</v>
      </c>
      <c r="H12" s="13" t="s">
        <v>18</v>
      </c>
      <c r="I12" s="12">
        <v>8</v>
      </c>
      <c r="J12" s="12">
        <v>7.12</v>
      </c>
      <c r="K12" s="13" t="s">
        <v>18</v>
      </c>
      <c r="L12" s="12">
        <v>7.12</v>
      </c>
      <c r="M12" s="12">
        <f>SUM(N12:O12)</f>
        <v>7</v>
      </c>
      <c r="N12" s="21" t="s">
        <v>18</v>
      </c>
      <c r="O12" s="12">
        <v>7</v>
      </c>
      <c r="P12" s="21">
        <v>4</v>
      </c>
      <c r="Q12" s="21">
        <v>2</v>
      </c>
      <c r="R12" s="21">
        <v>2</v>
      </c>
      <c r="S12" s="14" t="s">
        <v>17</v>
      </c>
    </row>
    <row r="13" spans="1:19" s="6" customFormat="1" ht="24" customHeight="1" x14ac:dyDescent="0.6">
      <c r="D13" s="20" t="s">
        <v>16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8"/>
      <c r="S13" s="14"/>
    </row>
    <row r="14" spans="1:19" s="6" customFormat="1" ht="24" customHeight="1" x14ac:dyDescent="0.6">
      <c r="A14" s="17" t="s">
        <v>15</v>
      </c>
      <c r="B14" s="17"/>
      <c r="C14" s="17"/>
      <c r="D14" s="16">
        <f>SUM(D15:D18)</f>
        <v>84627</v>
      </c>
      <c r="E14" s="16">
        <f>SUM(E15:E18)</f>
        <v>42481</v>
      </c>
      <c r="F14" s="16">
        <f>SUM(F15:F18)</f>
        <v>42146</v>
      </c>
      <c r="G14" s="16">
        <f>SUM(G15:G18)</f>
        <v>87330</v>
      </c>
      <c r="H14" s="16">
        <f>SUM(H15:H18)</f>
        <v>43417</v>
      </c>
      <c r="I14" s="16">
        <f>SUM(I15:I18)</f>
        <v>43982</v>
      </c>
      <c r="J14" s="16">
        <f>SUM(J15:J18)</f>
        <v>67064</v>
      </c>
      <c r="K14" s="16">
        <f>SUM(K15:K18)</f>
        <v>34105</v>
      </c>
      <c r="L14" s="16">
        <f>SUM(L15:L18)</f>
        <v>32959</v>
      </c>
      <c r="M14" s="16">
        <f>SUM(M15:M18)</f>
        <v>81256</v>
      </c>
      <c r="N14" s="16">
        <f>SUM(N15:N18)</f>
        <v>39945</v>
      </c>
      <c r="O14" s="16">
        <f>SUM(O15:O18)</f>
        <v>41311</v>
      </c>
      <c r="P14" s="16">
        <f>SUM(P15:P18)</f>
        <v>75569</v>
      </c>
      <c r="Q14" s="16">
        <f>SUM(Q15:Q18)</f>
        <v>41275</v>
      </c>
      <c r="R14" s="16">
        <f>SUM(R15:R18)</f>
        <v>34294</v>
      </c>
      <c r="S14" s="15" t="s">
        <v>14</v>
      </c>
    </row>
    <row r="15" spans="1:19" s="6" customFormat="1" ht="24" customHeight="1" x14ac:dyDescent="0.6">
      <c r="A15" s="6" t="s">
        <v>13</v>
      </c>
      <c r="D15" s="12">
        <v>14284.938</v>
      </c>
      <c r="E15" s="12">
        <v>6786.2579999999989</v>
      </c>
      <c r="F15" s="12">
        <v>7498.68</v>
      </c>
      <c r="G15" s="12">
        <v>15362.813999999998</v>
      </c>
      <c r="H15" s="12">
        <v>7171.1459999999997</v>
      </c>
      <c r="I15" s="12">
        <v>8224.848</v>
      </c>
      <c r="J15" s="12">
        <v>7593.0059999999994</v>
      </c>
      <c r="K15" s="12">
        <v>3497.6459999999997</v>
      </c>
      <c r="L15" s="12">
        <v>4095.36</v>
      </c>
      <c r="M15" s="12">
        <v>9681.4500000000007</v>
      </c>
      <c r="N15" s="12">
        <v>4203.4319999999998</v>
      </c>
      <c r="O15" s="12">
        <v>5478.0179999999991</v>
      </c>
      <c r="P15" s="12">
        <v>9773</v>
      </c>
      <c r="Q15" s="12">
        <v>3831</v>
      </c>
      <c r="R15" s="12">
        <v>5942</v>
      </c>
      <c r="S15" s="14" t="s">
        <v>12</v>
      </c>
    </row>
    <row r="16" spans="1:19" s="6" customFormat="1" ht="24" customHeight="1" x14ac:dyDescent="0.6">
      <c r="A16" s="6" t="s">
        <v>11</v>
      </c>
      <c r="D16" s="12">
        <v>15852.062</v>
      </c>
      <c r="E16" s="12">
        <v>7530.7420000000011</v>
      </c>
      <c r="F16" s="12">
        <v>8321.32</v>
      </c>
      <c r="G16" s="13">
        <v>17048.186000000002</v>
      </c>
      <c r="H16" s="13">
        <v>7957.8540000000003</v>
      </c>
      <c r="I16" s="13">
        <v>9127.152</v>
      </c>
      <c r="J16" s="13">
        <v>8425.9940000000006</v>
      </c>
      <c r="K16" s="13">
        <v>3881.3540000000003</v>
      </c>
      <c r="L16" s="13">
        <v>4544.6399999999994</v>
      </c>
      <c r="M16" s="13">
        <v>10743.55</v>
      </c>
      <c r="N16" s="13">
        <v>4664.5680000000002</v>
      </c>
      <c r="O16" s="13">
        <v>6078.9820000000009</v>
      </c>
      <c r="P16" s="12">
        <v>17856</v>
      </c>
      <c r="Q16" s="12">
        <v>9264</v>
      </c>
      <c r="R16" s="12">
        <v>8592</v>
      </c>
      <c r="S16" s="11" t="s">
        <v>10</v>
      </c>
    </row>
    <row r="17" spans="1:19" s="6" customFormat="1" ht="24" customHeight="1" x14ac:dyDescent="0.6">
      <c r="A17" s="6" t="s">
        <v>9</v>
      </c>
      <c r="D17" s="12">
        <v>41674</v>
      </c>
      <c r="E17" s="12">
        <v>21501</v>
      </c>
      <c r="F17" s="12">
        <v>20173</v>
      </c>
      <c r="G17" s="12">
        <v>41607</v>
      </c>
      <c r="H17" s="12">
        <v>21413</v>
      </c>
      <c r="I17" s="12">
        <v>20194</v>
      </c>
      <c r="J17" s="12">
        <v>39481</v>
      </c>
      <c r="K17" s="12">
        <v>20461</v>
      </c>
      <c r="L17" s="12">
        <v>19020</v>
      </c>
      <c r="M17" s="12">
        <v>43112</v>
      </c>
      <c r="N17" s="12">
        <v>21530</v>
      </c>
      <c r="O17" s="12">
        <v>21582</v>
      </c>
      <c r="P17" s="12">
        <v>36273</v>
      </c>
      <c r="Q17" s="12">
        <v>21172</v>
      </c>
      <c r="R17" s="12">
        <v>15101</v>
      </c>
      <c r="S17" s="11" t="s">
        <v>8</v>
      </c>
    </row>
    <row r="18" spans="1:19" s="6" customFormat="1" ht="24" customHeight="1" x14ac:dyDescent="0.6">
      <c r="A18" s="6" t="s">
        <v>7</v>
      </c>
      <c r="D18" s="12">
        <v>12816</v>
      </c>
      <c r="E18" s="12">
        <v>6663</v>
      </c>
      <c r="F18" s="12">
        <v>6153</v>
      </c>
      <c r="G18" s="12">
        <v>13312</v>
      </c>
      <c r="H18" s="12">
        <v>6875</v>
      </c>
      <c r="I18" s="12">
        <v>6436</v>
      </c>
      <c r="J18" s="12">
        <v>11564</v>
      </c>
      <c r="K18" s="12">
        <v>6265</v>
      </c>
      <c r="L18" s="12">
        <v>5299</v>
      </c>
      <c r="M18" s="12">
        <v>17719</v>
      </c>
      <c r="N18" s="12">
        <v>9547</v>
      </c>
      <c r="O18" s="12">
        <v>8172</v>
      </c>
      <c r="P18" s="12">
        <v>11667</v>
      </c>
      <c r="Q18" s="12">
        <v>7008</v>
      </c>
      <c r="R18" s="12">
        <v>4659</v>
      </c>
      <c r="S18" s="11" t="s">
        <v>6</v>
      </c>
    </row>
    <row r="19" spans="1:19" s="8" customFormat="1" ht="3" customHeight="1" x14ac:dyDescent="0.6">
      <c r="D19" s="10">
        <v>540</v>
      </c>
      <c r="E19" s="10">
        <v>152</v>
      </c>
      <c r="F19" s="10">
        <v>368</v>
      </c>
      <c r="G19" s="10">
        <v>547</v>
      </c>
      <c r="H19" s="10">
        <v>161</v>
      </c>
      <c r="I19" s="10">
        <v>386</v>
      </c>
      <c r="J19" s="10">
        <v>976</v>
      </c>
      <c r="K19" s="10">
        <v>225</v>
      </c>
      <c r="L19" s="10">
        <v>751</v>
      </c>
      <c r="M19" s="10">
        <v>48</v>
      </c>
      <c r="N19" s="10">
        <v>1</v>
      </c>
      <c r="O19" s="10">
        <v>47</v>
      </c>
      <c r="S19" s="9"/>
    </row>
    <row r="20" spans="1:19" s="6" customFormat="1" ht="3" customHeight="1" x14ac:dyDescent="0.6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</row>
    <row r="21" spans="1:19" s="3" customFormat="1" ht="16.05" customHeight="1" x14ac:dyDescent="0.5">
      <c r="A21" s="4" t="s">
        <v>5</v>
      </c>
      <c r="B21" s="5" t="s">
        <v>4</v>
      </c>
      <c r="L21" s="4" t="s">
        <v>3</v>
      </c>
      <c r="M21" s="3" t="s">
        <v>2</v>
      </c>
    </row>
    <row r="22" spans="1:19" s="3" customFormat="1" ht="16.05" customHeight="1" x14ac:dyDescent="0.5">
      <c r="B22" s="3" t="s">
        <v>1</v>
      </c>
      <c r="M22" s="3" t="s">
        <v>0</v>
      </c>
    </row>
  </sheetData>
  <mergeCells count="11">
    <mergeCell ref="J4:L4"/>
    <mergeCell ref="A14:C14"/>
    <mergeCell ref="P4:R4"/>
    <mergeCell ref="D4:F4"/>
    <mergeCell ref="D13:R13"/>
    <mergeCell ref="M4:O4"/>
    <mergeCell ref="S4:S6"/>
    <mergeCell ref="A5:C5"/>
    <mergeCell ref="D7:R7"/>
    <mergeCell ref="A8:C8"/>
    <mergeCell ref="G4:I4"/>
  </mergeCells>
  <pageMargins left="0.78740157480314965" right="0.78740157480314965" top="0.78740157480314965" bottom="0.78740157480314965" header="0.51181102362204722" footer="0.51181102362204722"/>
  <pageSetup paperSize="9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T-5.4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2015-07-02T07:47:50Z</dcterms:created>
  <dcterms:modified xsi:type="dcterms:W3CDTF">2015-07-02T07:48:46Z</dcterms:modified>
</cp:coreProperties>
</file>