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ที่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" i="1" l="1"/>
  <c r="F6" i="1"/>
  <c r="F8" i="1"/>
  <c r="D8" i="1"/>
  <c r="B8" i="1"/>
  <c r="B6" i="1"/>
  <c r="C6" i="1"/>
  <c r="E6" i="1"/>
  <c r="C5" i="1" l="1"/>
  <c r="D5" i="1"/>
  <c r="E5" i="1"/>
  <c r="E29" i="1" s="1"/>
  <c r="F5" i="1"/>
  <c r="B5" i="1"/>
  <c r="F22" i="1" l="1"/>
  <c r="F24" i="1"/>
  <c r="F26" i="1"/>
  <c r="F28" i="1"/>
  <c r="F29" i="1"/>
  <c r="F20" i="1"/>
  <c r="F23" i="1"/>
  <c r="F25" i="1"/>
  <c r="F27" i="1"/>
  <c r="B29" i="1"/>
  <c r="B25" i="1"/>
  <c r="B20" i="1"/>
  <c r="B26" i="1"/>
  <c r="B22" i="1"/>
  <c r="B27" i="1"/>
  <c r="B23" i="1"/>
  <c r="B28" i="1"/>
  <c r="B24" i="1"/>
  <c r="D22" i="1"/>
  <c r="D24" i="1"/>
  <c r="D26" i="1"/>
  <c r="D28" i="1"/>
  <c r="D20" i="1"/>
  <c r="D23" i="1"/>
  <c r="D25" i="1"/>
  <c r="D27" i="1"/>
  <c r="D29" i="1"/>
  <c r="D19" i="1"/>
  <c r="D21" i="1"/>
  <c r="F19" i="1"/>
  <c r="F21" i="1"/>
  <c r="B21" i="1"/>
  <c r="B19" i="1"/>
  <c r="D18" i="1" l="1"/>
  <c r="B18" i="1"/>
  <c r="F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<sst xmlns="http://schemas.openxmlformats.org/spreadsheetml/2006/main" count="36" uniqueCount="24">
  <si>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</si>
  <si>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</si>
  <si>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</si>
  <si>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</si>
  <si>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</si>
  <si>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</si>
  <si>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</si>
  <si>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</si>
  <si>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</si>
  <si>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</si>
  <si>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</si>
  <si>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</si>
  <si>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</si>
  <si>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</si>
  <si>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</si>
  <si>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</si>
  <si>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</si>
  <si>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</si>
  <si>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</si>
  <si>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</si>
  <si>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</si>
  <si>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</si>
  <si>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จังหวัดหนองบัวลำภู</t>
  </si>
  <si>
    <t>ตารางที่ 4  จำนวนและร้อยละของประชากร จำแนกตามอุตสาหกรรมและเพศ สิงหาคม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</si>
</sst>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188" fontId="6" fillId="0" borderId="0" xfId="0" applyNumberFormat="1" applyFont="1"/>
    <xf numFmtId="0" fontId="3" fillId="0" borderId="0" xfId="0" applyFont="1" applyBorder="1" applyAlignment="1">
      <alignment horizontal="center" vertical="center"/>
    </xf>
    <xf numFmtId="189" fontId="6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89" fontId="7" fillId="0" borderId="3" xfId="0" applyNumberFormat="1" applyFont="1" applyBorder="1" applyAlignment="1">
      <alignment horizontal="right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9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J6" sqref="J6"/>
    </sheetView>
  </sheetViews>
  <sheetFormatPr defaultRowHeight="15" x14ac:dyDescent="0.25"/>
  <cols>
    <col min="1" max="1" width="36.375" style="10" customWidth="1"/>
    <col min="2" max="2" width="13.375" style="10" customWidth="1"/>
    <col min="3" max="3" width="0.125" style="10" customWidth="1"/>
    <col min="4" max="4" width="13.5" style="10" customWidth="1"/>
    <col min="5" max="5" width="0.25" style="10" customWidth="1"/>
    <col min="6" max="6" width="12.75" style="10" customWidth="1"/>
    <col min="7" max="16384" width="9" style="10"/>
  </cols>
  <sheetData>
    <row r="1" spans="1:6" ht="24" customHeight="1" x14ac:dyDescent="0.25">
      <c r="A1" s="1" t="s">
        <v>23</v>
      </c>
    </row>
    <row r="2" spans="1:6" ht="24" customHeight="1" x14ac:dyDescent="0.25">
      <c r="A2" s="1" t="s">
        <v>22</v>
      </c>
    </row>
    <row r="3" spans="1:6" ht="24" customHeight="1" x14ac:dyDescent="0.3">
      <c r="A3" s="11" t="s">
        <v>0</v>
      </c>
      <c r="B3" s="12" t="s">
        <v>1</v>
      </c>
      <c r="C3" s="12"/>
      <c r="D3" s="12" t="s">
        <v>2</v>
      </c>
      <c r="E3" s="12"/>
      <c r="F3" s="12" t="s">
        <v>3</v>
      </c>
    </row>
    <row r="4" spans="1:6" ht="24" customHeight="1" x14ac:dyDescent="0.3">
      <c r="A4" s="11"/>
      <c r="B4" s="25" t="s">
        <v>4</v>
      </c>
      <c r="C4" s="25"/>
      <c r="D4" s="25"/>
      <c r="E4" s="25"/>
      <c r="F4" s="25"/>
    </row>
    <row r="5" spans="1:6" ht="24" customHeight="1" x14ac:dyDescent="0.3">
      <c r="A5" s="23" t="s">
        <v>5</v>
      </c>
      <c r="B5" s="8">
        <f>SUM(B6,B8)</f>
        <v>246097.47000000003</v>
      </c>
      <c r="C5" s="8">
        <f t="shared" ref="C5:F5" si="0">SUM(C6,C8)</f>
        <v>0</v>
      </c>
      <c r="D5" s="8">
        <f t="shared" si="0"/>
        <v>138357.6</v>
      </c>
      <c r="E5" s="8">
        <f t="shared" si="0"/>
        <v>0</v>
      </c>
      <c r="F5" s="8">
        <f t="shared" si="0"/>
        <v>107739.9</v>
      </c>
    </row>
    <row r="6" spans="1:6" ht="24" customHeight="1" x14ac:dyDescent="0.3">
      <c r="A6" s="2" t="s">
        <v>6</v>
      </c>
      <c r="B6" s="8">
        <f>SUM(B7)</f>
        <v>158422.01</v>
      </c>
      <c r="C6" s="8">
        <f t="shared" ref="C6:E6" si="1">SUM(C7)</f>
        <v>0</v>
      </c>
      <c r="D6" s="8">
        <f>SUM(D7)</f>
        <v>92301.35</v>
      </c>
      <c r="E6" s="8">
        <f t="shared" si="1"/>
        <v>0</v>
      </c>
      <c r="F6" s="8">
        <f>SUM(F7)</f>
        <v>66120.67</v>
      </c>
    </row>
    <row r="7" spans="1:6" ht="24" customHeight="1" x14ac:dyDescent="0.3">
      <c r="A7" s="3" t="s">
        <v>7</v>
      </c>
      <c r="B7" s="7">
        <v>158422.01</v>
      </c>
      <c r="C7" s="13"/>
      <c r="D7" s="7">
        <v>92301.35</v>
      </c>
      <c r="E7" s="13"/>
      <c r="F7" s="7">
        <v>66120.67</v>
      </c>
    </row>
    <row r="8" spans="1:6" ht="24" customHeight="1" x14ac:dyDescent="0.3">
      <c r="A8" s="2" t="s">
        <v>8</v>
      </c>
      <c r="B8" s="14">
        <f>SUM(B9:B16)</f>
        <v>87675.46</v>
      </c>
      <c r="C8" s="14"/>
      <c r="D8" s="14">
        <f>SUM(D9:D16)</f>
        <v>46056.250000000007</v>
      </c>
      <c r="E8" s="14"/>
      <c r="F8" s="14">
        <f>SUM(F9:F16)</f>
        <v>41619.229999999996</v>
      </c>
    </row>
    <row r="9" spans="1:6" ht="24" customHeight="1" x14ac:dyDescent="0.3">
      <c r="A9" s="3" t="s">
        <v>9</v>
      </c>
      <c r="B9" s="7">
        <v>14107.5</v>
      </c>
      <c r="C9" s="13"/>
      <c r="D9" s="7">
        <v>7044.51</v>
      </c>
      <c r="E9" s="13"/>
      <c r="F9" s="7">
        <v>7062.99</v>
      </c>
    </row>
    <row r="10" spans="1:6" ht="24" customHeight="1" x14ac:dyDescent="0.3">
      <c r="A10" s="4" t="s">
        <v>10</v>
      </c>
      <c r="B10" s="7">
        <v>10239.66</v>
      </c>
      <c r="C10" s="13"/>
      <c r="D10" s="7">
        <v>8700.33</v>
      </c>
      <c r="E10" s="13"/>
      <c r="F10" s="7">
        <v>1539.33</v>
      </c>
    </row>
    <row r="11" spans="1:6" ht="24" customHeight="1" x14ac:dyDescent="0.3">
      <c r="A11" s="4" t="s">
        <v>11</v>
      </c>
      <c r="B11" s="7">
        <v>29770.52</v>
      </c>
      <c r="C11" s="13"/>
      <c r="D11" s="7">
        <v>14810.14</v>
      </c>
      <c r="E11" s="13"/>
      <c r="F11" s="7">
        <v>14960.39</v>
      </c>
    </row>
    <row r="12" spans="1:6" ht="24" customHeight="1" x14ac:dyDescent="0.3">
      <c r="A12" s="4" t="s">
        <v>12</v>
      </c>
      <c r="B12" s="7">
        <v>2257.75</v>
      </c>
      <c r="C12" s="13"/>
      <c r="D12" s="7">
        <v>2034.56</v>
      </c>
      <c r="E12" s="13"/>
      <c r="F12" s="7">
        <v>223.19</v>
      </c>
    </row>
    <row r="13" spans="1:6" ht="24" customHeight="1" x14ac:dyDescent="0.3">
      <c r="A13" s="4" t="s">
        <v>13</v>
      </c>
      <c r="B13" s="7">
        <v>4552.6099999999997</v>
      </c>
      <c r="C13" s="13"/>
      <c r="D13" s="7">
        <v>731.14</v>
      </c>
      <c r="E13" s="13"/>
      <c r="F13" s="7">
        <v>3821.47</v>
      </c>
    </row>
    <row r="14" spans="1:6" ht="24" customHeight="1" x14ac:dyDescent="0.3">
      <c r="A14" s="3" t="s">
        <v>14</v>
      </c>
      <c r="B14" s="7">
        <v>10451.030000000001</v>
      </c>
      <c r="C14" s="9"/>
      <c r="D14" s="7">
        <v>7884.84</v>
      </c>
      <c r="E14" s="9"/>
      <c r="F14" s="7">
        <v>2566.19</v>
      </c>
    </row>
    <row r="15" spans="1:6" ht="24" customHeight="1" x14ac:dyDescent="0.3">
      <c r="A15" s="3" t="s">
        <v>15</v>
      </c>
      <c r="B15" s="7">
        <v>6132.41</v>
      </c>
      <c r="C15" s="9"/>
      <c r="D15" s="7">
        <v>1620.48</v>
      </c>
      <c r="E15" s="9"/>
      <c r="F15" s="7">
        <v>4511.93</v>
      </c>
    </row>
    <row r="16" spans="1:6" ht="24" customHeight="1" x14ac:dyDescent="0.3">
      <c r="A16" s="3" t="s">
        <v>16</v>
      </c>
      <c r="B16" s="7">
        <v>10163.98</v>
      </c>
      <c r="C16" s="9"/>
      <c r="D16" s="7">
        <v>3230.25</v>
      </c>
      <c r="E16" s="9"/>
      <c r="F16" s="7">
        <v>6933.74</v>
      </c>
    </row>
    <row r="17" spans="1:6" ht="19.5" x14ac:dyDescent="0.3">
      <c r="A17" s="15"/>
      <c r="B17" s="25" t="s">
        <v>17</v>
      </c>
      <c r="C17" s="25"/>
      <c r="D17" s="25"/>
      <c r="E17" s="25"/>
      <c r="F17" s="25"/>
    </row>
    <row r="18" spans="1:6" ht="19.5" x14ac:dyDescent="0.3">
      <c r="A18" s="23" t="s">
        <v>5</v>
      </c>
      <c r="B18" s="16">
        <f>SUM(B19,B21)</f>
        <v>99.999999999999986</v>
      </c>
      <c r="C18" s="16"/>
      <c r="D18" s="16">
        <f t="shared" ref="D18:F18" si="2">SUM(D19,D21)</f>
        <v>100</v>
      </c>
      <c r="E18" s="16"/>
      <c r="F18" s="16">
        <f t="shared" si="2"/>
        <v>100</v>
      </c>
    </row>
    <row r="19" spans="1:6" ht="19.5" x14ac:dyDescent="0.3">
      <c r="A19" s="2" t="s">
        <v>6</v>
      </c>
      <c r="B19" s="16">
        <f>(B6*100)/B5</f>
        <v>64.37368494686271</v>
      </c>
      <c r="C19" s="16"/>
      <c r="D19" s="16">
        <f t="shared" ref="D19:F19" si="3">(D6*100)/D5</f>
        <v>66.712164709419639</v>
      </c>
      <c r="E19" s="16"/>
      <c r="F19" s="16">
        <f t="shared" si="3"/>
        <v>61.37064355916425</v>
      </c>
    </row>
    <row r="20" spans="1:6" ht="19.5" x14ac:dyDescent="0.3">
      <c r="A20" s="3" t="s">
        <v>7</v>
      </c>
      <c r="B20" s="17">
        <f>(B7*100)/B5</f>
        <v>64.37368494686271</v>
      </c>
      <c r="C20" s="17"/>
      <c r="D20" s="17">
        <f t="shared" ref="D20:F20" si="4">(D7*100)/D5</f>
        <v>66.712164709419639</v>
      </c>
      <c r="E20" s="17"/>
      <c r="F20" s="17">
        <f t="shared" si="4"/>
        <v>61.37064355916425</v>
      </c>
    </row>
    <row r="21" spans="1:6" ht="19.5" x14ac:dyDescent="0.3">
      <c r="A21" s="2" t="s">
        <v>8</v>
      </c>
      <c r="B21" s="16">
        <f>(B8*100)/B5</f>
        <v>35.626315053137276</v>
      </c>
      <c r="C21" s="16"/>
      <c r="D21" s="16">
        <f t="shared" ref="D21:F21" si="5">(D8*100)/D5</f>
        <v>33.287835290580354</v>
      </c>
      <c r="E21" s="16"/>
      <c r="F21" s="16">
        <f t="shared" si="5"/>
        <v>38.62935644083575</v>
      </c>
    </row>
    <row r="22" spans="1:6" ht="19.5" x14ac:dyDescent="0.3">
      <c r="A22" s="3" t="s">
        <v>9</v>
      </c>
      <c r="B22" s="17">
        <f>(B9*100)/B5</f>
        <v>5.732484775239663</v>
      </c>
      <c r="C22" s="17"/>
      <c r="D22" s="17">
        <f t="shared" ref="D22:F22" si="6">(D9*100)/D5</f>
        <v>5.0915237037936478</v>
      </c>
      <c r="E22" s="17"/>
      <c r="F22" s="17">
        <f t="shared" si="6"/>
        <v>6.5555936101667074</v>
      </c>
    </row>
    <row r="23" spans="1:6" ht="19.5" x14ac:dyDescent="0.3">
      <c r="A23" s="4" t="s">
        <v>10</v>
      </c>
      <c r="B23" s="17">
        <f>(B10*100)/B5</f>
        <v>4.1608148186163794</v>
      </c>
      <c r="C23" s="17"/>
      <c r="D23" s="17">
        <f t="shared" ref="D23:F23" si="7">(D10*100)/D5</f>
        <v>6.2882920779198246</v>
      </c>
      <c r="E23" s="17"/>
      <c r="F23" s="17">
        <f t="shared" si="7"/>
        <v>1.4287464532638328</v>
      </c>
    </row>
    <row r="24" spans="1:6" ht="19.5" x14ac:dyDescent="0.3">
      <c r="A24" s="4" t="s">
        <v>11</v>
      </c>
      <c r="B24" s="17">
        <f>(B11*100)/B5</f>
        <v>12.097044313377133</v>
      </c>
      <c r="C24" s="17"/>
      <c r="D24" s="17">
        <f t="shared" ref="D24:F24" si="8">(D11*100)/D5</f>
        <v>10.704247544045286</v>
      </c>
      <c r="E24" s="17"/>
      <c r="F24" s="17">
        <f t="shared" si="8"/>
        <v>13.885654246941014</v>
      </c>
    </row>
    <row r="25" spans="1:6" ht="19.5" x14ac:dyDescent="0.3">
      <c r="A25" s="4" t="s">
        <v>12</v>
      </c>
      <c r="B25" s="17">
        <f>(B12*100)/B5</f>
        <v>0.91742105272354069</v>
      </c>
      <c r="C25" s="17"/>
      <c r="D25" s="17">
        <f t="shared" ref="D25:F25" si="9">(D12*100)/D5</f>
        <v>1.4705083060128248</v>
      </c>
      <c r="E25" s="17"/>
      <c r="F25" s="17">
        <f t="shared" si="9"/>
        <v>0.20715630885122413</v>
      </c>
    </row>
    <row r="26" spans="1:6" ht="19.5" x14ac:dyDescent="0.3">
      <c r="A26" s="4" t="s">
        <v>13</v>
      </c>
      <c r="B26" s="17">
        <f>(B13*100)/B5</f>
        <v>1.8499214965517521</v>
      </c>
      <c r="C26" s="17"/>
      <c r="D26" s="17">
        <f t="shared" ref="D26:F26" si="10">(D13*100)/D5</f>
        <v>0.52844223953002945</v>
      </c>
      <c r="E26" s="17"/>
      <c r="F26" s="17">
        <f t="shared" si="10"/>
        <v>3.5469403628553584</v>
      </c>
    </row>
    <row r="27" spans="1:6" ht="19.5" x14ac:dyDescent="0.3">
      <c r="A27" s="3" t="s">
        <v>14</v>
      </c>
      <c r="B27" s="17">
        <f>(B14*100)/B5</f>
        <v>4.2467035520519572</v>
      </c>
      <c r="C27" s="17"/>
      <c r="D27" s="17">
        <f t="shared" ref="D27:F27" si="11">(D14*100)/D5</f>
        <v>5.6988846293951321</v>
      </c>
      <c r="E27" s="17"/>
      <c r="F27" s="17">
        <f t="shared" si="11"/>
        <v>2.3818381119715166</v>
      </c>
    </row>
    <row r="28" spans="1:6" ht="19.5" x14ac:dyDescent="0.3">
      <c r="A28" s="3" t="s">
        <v>15</v>
      </c>
      <c r="B28" s="24">
        <f>(B15*100)/B5</f>
        <v>2.4918622690432368</v>
      </c>
      <c r="C28" s="24"/>
      <c r="D28" s="24">
        <f t="shared" ref="D28:F28" si="12">(D15*100)/D5</f>
        <v>1.1712258668840743</v>
      </c>
      <c r="E28" s="24"/>
      <c r="F28" s="24">
        <f t="shared" si="12"/>
        <v>4.1877985778713365</v>
      </c>
    </row>
    <row r="29" spans="1:6" ht="19.5" x14ac:dyDescent="0.3">
      <c r="A29" s="5" t="s">
        <v>16</v>
      </c>
      <c r="B29" s="18">
        <f>(B16*100)/B5</f>
        <v>4.1300627755336121</v>
      </c>
      <c r="C29" s="18"/>
      <c r="D29" s="18">
        <f t="shared" ref="D29:F29" si="13">(D16*100)/D5</f>
        <v>2.3347109229995318</v>
      </c>
      <c r="E29" s="18" t="e">
        <f t="shared" si="13"/>
        <v>#DIV/0!</v>
      </c>
      <c r="F29" s="18">
        <f t="shared" si="13"/>
        <v>6.435628768914766</v>
      </c>
    </row>
    <row r="30" spans="1:6" ht="17.25" x14ac:dyDescent="0.3">
      <c r="A30" s="19" t="s">
        <v>18</v>
      </c>
      <c r="B30" s="20"/>
      <c r="C30" s="21"/>
      <c r="D30" s="6"/>
      <c r="E30" s="21"/>
      <c r="F30" s="20"/>
    </row>
    <row r="31" spans="1:6" ht="17.25" x14ac:dyDescent="0.3">
      <c r="A31" s="19" t="s">
        <v>19</v>
      </c>
      <c r="B31" s="19"/>
      <c r="C31" s="19"/>
      <c r="D31" s="19"/>
      <c r="E31" s="19"/>
      <c r="F31" s="19"/>
    </row>
    <row r="32" spans="1:6" ht="17.25" x14ac:dyDescent="0.3">
      <c r="A32" s="19" t="s">
        <v>20</v>
      </c>
    </row>
    <row r="33" spans="1:1" ht="17.25" x14ac:dyDescent="0.3">
      <c r="A33" s="19" t="s">
        <v>21</v>
      </c>
    </row>
    <row r="34" spans="1:1" ht="17.25" x14ac:dyDescent="0.3">
      <c r="A34" s="22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ตารางที่4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2014-07-31T03:05:36Z</cp:lastPrinted>
  <dcterms:created xsi:type="dcterms:W3CDTF">2013-01-09T03:26:14Z</dcterms:created>
  <dcterms:modified xsi:type="dcterms:W3CDTF">2015-02-25T01:58:33Z</dcterms:modified>
</cp:coreProperties>
</file>