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7235" windowHeight="927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8" i="1" l="1"/>
  <c r="E18" i="1"/>
  <c r="C8" i="1"/>
  <c r="D8" i="1"/>
  <c r="E8" i="1"/>
  <c r="F8" i="1"/>
  <c r="B8" i="1"/>
  <c r="C6" i="1"/>
  <c r="D6" i="1"/>
  <c r="E6" i="1"/>
  <c r="F6" i="1"/>
  <c r="B6" i="1"/>
  <c r="C5" i="1" l="1"/>
  <c r="D5" i="1"/>
  <c r="E5" i="1"/>
  <c r="F5" i="1"/>
  <c r="B5" i="1"/>
  <c r="F21" i="1" l="1"/>
  <c r="B21" i="1"/>
  <c r="F29" i="1"/>
  <c r="D29" i="1"/>
  <c r="F28" i="1"/>
  <c r="D28" i="1"/>
  <c r="F27" i="1"/>
  <c r="D27" i="1"/>
  <c r="F26" i="1"/>
  <c r="D26" i="1"/>
  <c r="D25" i="1"/>
  <c r="F24" i="1"/>
  <c r="D24" i="1"/>
  <c r="F23" i="1"/>
  <c r="D23" i="1"/>
  <c r="F22" i="1"/>
  <c r="D22" i="1"/>
  <c r="D21" i="1"/>
  <c r="B29" i="1"/>
  <c r="B28" i="1"/>
  <c r="B27" i="1"/>
  <c r="B26" i="1"/>
  <c r="B25" i="1"/>
  <c r="B24" i="1"/>
  <c r="B23" i="1"/>
  <c r="B22" i="1"/>
  <c r="F20" i="1"/>
  <c r="D20" i="1"/>
  <c r="B20" i="1"/>
  <c r="B19" i="1"/>
  <c r="B18" i="1" s="1"/>
  <c r="F19" i="1"/>
  <c r="D19" i="1"/>
  <c r="D18" i="1" l="1"/>
  <c r="F18" i="1"/>
</calcChain>
</file>

<file path=xl/sharedStrings.xml><?xml version="1.0" encoding="utf-8"?>
<sst xmlns="http://schemas.openxmlformats.org/spreadsheetml/2006/main" count="37" uniqueCount="25">
  <si>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</si>
  <si>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</si>
  <si>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</si>
  <si>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</si>
  <si>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</si>
  <si>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</si>
  <si>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</si>
  <si>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</si>
  <si>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</si>
  <si>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</si>
  <si>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</si>
  <si>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</si>
  <si>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</si>
  <si>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</si>
  <si>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</si>
  <si>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</si>
  <si>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</si>
  <si>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</si>
  <si>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>-</t>
  </si>
  <si>
    <t>ที่มา: การสำรวจภาวะการทำงานของประชากร พ.ศ.2556 สำนักงานสถิติจังหวัดหนองบัวลำภู สำนักงานสถิติแห่งชาติ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</si>
  <si>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</si>
  <si>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</si>
  <si>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</si>
  <si>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ตารางที่ 4  จำนวนและร้อยละของประชากร จำแนกตามอุตสาหกรรมและเพศ พฤศจิกายน พ.ศ. 2556</t>
  </si>
  <si>
    <t xml:space="preserve">                    จังหวัดหนองบัวลำภู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</si>
</sst>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_-* #,##0.00_-;\-* #,##0.00_-;_-* &quot;-&quot;??_-;_-@_-"/>
    <numFmt numFmtId="188" formatCode="_-* #,##0_-;\-* #,##0_-;_-* &quot;-&quot;??_-;_-@_-"/>
    <numFmt numFmtId="189" formatCode="0.0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Angsana New"/>
      <family val="1"/>
    </font>
    <font>
      <sz val="14"/>
      <name val="Angsana New"/>
      <family val="1"/>
    </font>
    <font>
      <b/>
      <sz val="13"/>
      <name val="Angsana New"/>
      <family val="1"/>
    </font>
    <font>
      <sz val="13"/>
      <name val="Angsana New"/>
      <family val="1"/>
    </font>
    <font>
      <b/>
      <sz val="16"/>
      <name val="Angsana New"/>
      <family val="1"/>
    </font>
    <font>
      <b/>
      <sz val="15"/>
      <name val="Angsana New"/>
      <family val="1"/>
    </font>
    <font>
      <sz val="15"/>
      <name val="Angsana New"/>
      <family val="1"/>
    </font>
    <font>
      <sz val="11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188" fontId="5" fillId="0" borderId="0" xfId="1" applyNumberFormat="1" applyFont="1" applyAlignment="1">
      <alignment horizontal="right"/>
    </xf>
    <xf numFmtId="0" fontId="6" fillId="0" borderId="0" xfId="0" applyFont="1" applyAlignment="1">
      <alignment horizontal="left" vertical="center"/>
    </xf>
    <xf numFmtId="0" fontId="7" fillId="0" borderId="0" xfId="0" applyFont="1" applyBorder="1" applyAlignment="1">
      <alignment horizontal="center"/>
    </xf>
    <xf numFmtId="188" fontId="2" fillId="0" borderId="0" xfId="1" applyNumberFormat="1" applyFont="1" applyAlignment="1">
      <alignment horizontal="right"/>
    </xf>
    <xf numFmtId="0" fontId="7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188" fontId="3" fillId="0" borderId="0" xfId="1" applyNumberFormat="1" applyFont="1" applyAlignment="1">
      <alignment horizontal="right"/>
    </xf>
    <xf numFmtId="0" fontId="8" fillId="0" borderId="0" xfId="0" applyFont="1" applyFill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9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/>
    </xf>
    <xf numFmtId="0" fontId="3" fillId="0" borderId="0" xfId="0" applyFont="1" applyAlignment="1">
      <alignment horizontal="right"/>
    </xf>
    <xf numFmtId="188" fontId="2" fillId="0" borderId="0" xfId="0" applyNumberFormat="1" applyFont="1"/>
    <xf numFmtId="188" fontId="3" fillId="0" borderId="0" xfId="0" applyNumberFormat="1" applyFont="1"/>
    <xf numFmtId="0" fontId="7" fillId="0" borderId="0" xfId="0" applyFont="1" applyBorder="1" applyAlignment="1">
      <alignment horizontal="center" vertical="center"/>
    </xf>
    <xf numFmtId="189" fontId="2" fillId="0" borderId="0" xfId="0" applyNumberFormat="1" applyFont="1" applyAlignment="1">
      <alignment horizontal="right"/>
    </xf>
    <xf numFmtId="189" fontId="3" fillId="0" borderId="0" xfId="0" applyNumberFormat="1" applyFont="1" applyAlignment="1">
      <alignment horizontal="right"/>
    </xf>
    <xf numFmtId="189" fontId="3" fillId="0" borderId="3" xfId="0" applyNumberFormat="1" applyFont="1" applyBorder="1" applyAlignment="1">
      <alignment horizontal="right"/>
    </xf>
    <xf numFmtId="0" fontId="3" fillId="0" borderId="3" xfId="0" applyFont="1" applyBorder="1"/>
    <xf numFmtId="0" fontId="5" fillId="0" borderId="0" xfId="0" applyFont="1"/>
    <xf numFmtId="189" fontId="5" fillId="0" borderId="0" xfId="0" applyNumberFormat="1" applyFont="1" applyBorder="1" applyAlignment="1">
      <alignment horizontal="right"/>
    </xf>
    <xf numFmtId="0" fontId="5" fillId="0" borderId="0" xfId="0" applyFont="1" applyBorder="1"/>
    <xf numFmtId="0" fontId="5" fillId="0" borderId="0" xfId="0" applyFont="1" applyAlignme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view="pageLayout" workbookViewId="0">
      <selection activeCell="B7" sqref="B7"/>
    </sheetView>
  </sheetViews>
  <sheetFormatPr defaultRowHeight="16.5" x14ac:dyDescent="0.35"/>
  <cols>
    <col min="1" max="1" width="32.625" style="17" customWidth="1"/>
    <col min="2" max="2" width="14.5" style="17" customWidth="1"/>
    <col min="3" max="3" width="0.625" style="17" customWidth="1"/>
    <col min="4" max="4" width="13.75" style="17" customWidth="1"/>
    <col min="5" max="5" width="0.625" style="17" customWidth="1"/>
    <col min="6" max="6" width="15.5" style="17" customWidth="1"/>
    <col min="7" max="16384" width="9" style="17"/>
  </cols>
  <sheetData>
    <row r="1" spans="1:7" ht="24" customHeight="1" x14ac:dyDescent="0.35">
      <c r="A1" s="4" t="s">
        <v>23</v>
      </c>
    </row>
    <row r="2" spans="1:7" ht="24" customHeight="1" x14ac:dyDescent="0.35">
      <c r="A2" s="4" t="s">
        <v>24</v>
      </c>
    </row>
    <row r="3" spans="1:7" ht="24" customHeight="1" x14ac:dyDescent="0.45">
      <c r="A3" s="18" t="s">
        <v>0</v>
      </c>
      <c r="B3" s="19" t="s">
        <v>1</v>
      </c>
      <c r="C3" s="19"/>
      <c r="D3" s="19" t="s">
        <v>2</v>
      </c>
      <c r="E3" s="19"/>
      <c r="F3" s="19" t="s">
        <v>3</v>
      </c>
    </row>
    <row r="4" spans="1:7" ht="24" customHeight="1" x14ac:dyDescent="0.45">
      <c r="A4" s="18"/>
      <c r="B4" s="13" t="s">
        <v>4</v>
      </c>
      <c r="C4" s="13"/>
      <c r="D4" s="13"/>
      <c r="E4" s="13"/>
      <c r="F4" s="13"/>
    </row>
    <row r="5" spans="1:7" ht="24" customHeight="1" x14ac:dyDescent="0.45">
      <c r="A5" s="5" t="s">
        <v>5</v>
      </c>
      <c r="B5" s="6">
        <f>SUM(B6,B8)</f>
        <v>308337.39</v>
      </c>
      <c r="C5" s="6">
        <f t="shared" ref="C5:F5" si="0">SUM(C6,C8)</f>
        <v>0</v>
      </c>
      <c r="D5" s="6">
        <f t="shared" si="0"/>
        <v>180179.41</v>
      </c>
      <c r="E5" s="6">
        <f t="shared" si="0"/>
        <v>0</v>
      </c>
      <c r="F5" s="6">
        <f t="shared" si="0"/>
        <v>128157.99</v>
      </c>
    </row>
    <row r="6" spans="1:7" ht="24" customHeight="1" x14ac:dyDescent="0.45">
      <c r="A6" s="7" t="s">
        <v>6</v>
      </c>
      <c r="B6" s="6">
        <f>SUM(B7)</f>
        <v>191518.67</v>
      </c>
      <c r="C6" s="6">
        <f t="shared" ref="C6:F6" si="1">SUM(C7)</f>
        <v>0</v>
      </c>
      <c r="D6" s="6">
        <f t="shared" si="1"/>
        <v>114618.65</v>
      </c>
      <c r="E6" s="6">
        <f t="shared" si="1"/>
        <v>0</v>
      </c>
      <c r="F6" s="6">
        <f t="shared" si="1"/>
        <v>76900.02</v>
      </c>
    </row>
    <row r="7" spans="1:7" ht="24" customHeight="1" x14ac:dyDescent="0.45">
      <c r="A7" s="8" t="s">
        <v>7</v>
      </c>
      <c r="B7" s="3">
        <v>191518.67</v>
      </c>
      <c r="C7" s="20"/>
      <c r="D7" s="3">
        <v>114618.65</v>
      </c>
      <c r="E7" s="20"/>
      <c r="F7" s="3">
        <v>76900.02</v>
      </c>
    </row>
    <row r="8" spans="1:7" ht="24" customHeight="1" x14ac:dyDescent="0.45">
      <c r="A8" s="7" t="s">
        <v>8</v>
      </c>
      <c r="B8" s="21">
        <f>SUM(B9,B10,B11,B12,B13,B14,B15,B16)</f>
        <v>116818.71999999999</v>
      </c>
      <c r="C8" s="21">
        <f t="shared" ref="C8:F8" si="2">SUM(C9,C10,C11,C12,C13,C14,C15,C16)</f>
        <v>0</v>
      </c>
      <c r="D8" s="21">
        <f t="shared" si="2"/>
        <v>65560.760000000009</v>
      </c>
      <c r="E8" s="21">
        <f t="shared" si="2"/>
        <v>0</v>
      </c>
      <c r="F8" s="21">
        <f t="shared" si="2"/>
        <v>51257.97</v>
      </c>
    </row>
    <row r="9" spans="1:7" ht="24" customHeight="1" x14ac:dyDescent="0.45">
      <c r="A9" s="8" t="s">
        <v>9</v>
      </c>
      <c r="B9" s="3">
        <v>16477.689999999999</v>
      </c>
      <c r="C9" s="20"/>
      <c r="D9" s="3">
        <v>8087.12</v>
      </c>
      <c r="E9" s="20"/>
      <c r="F9" s="3">
        <v>8390.57</v>
      </c>
    </row>
    <row r="10" spans="1:7" ht="24" customHeight="1" x14ac:dyDescent="0.45">
      <c r="A10" s="10" t="s">
        <v>10</v>
      </c>
      <c r="B10" s="3">
        <v>15919.29</v>
      </c>
      <c r="C10" s="20"/>
      <c r="D10" s="3">
        <v>13527.51</v>
      </c>
      <c r="E10" s="20"/>
      <c r="F10" s="3">
        <v>2391.7800000000002</v>
      </c>
    </row>
    <row r="11" spans="1:7" ht="24" customHeight="1" x14ac:dyDescent="0.45">
      <c r="A11" s="10" t="s">
        <v>11</v>
      </c>
      <c r="B11" s="3">
        <v>34571.129999999997</v>
      </c>
      <c r="C11" s="20"/>
      <c r="D11" s="3">
        <v>17815.32</v>
      </c>
      <c r="E11" s="20"/>
      <c r="F11" s="3">
        <v>16755.810000000001</v>
      </c>
    </row>
    <row r="12" spans="1:7" ht="24" customHeight="1" x14ac:dyDescent="0.45">
      <c r="A12" s="10" t="s">
        <v>12</v>
      </c>
      <c r="B12" s="3">
        <v>1616.06</v>
      </c>
      <c r="C12" s="20"/>
      <c r="D12" s="3">
        <v>1561.76</v>
      </c>
      <c r="E12" s="20"/>
      <c r="F12" s="3">
        <v>54.31</v>
      </c>
    </row>
    <row r="13" spans="1:7" ht="24" customHeight="1" x14ac:dyDescent="0.45">
      <c r="A13" s="10" t="s">
        <v>13</v>
      </c>
      <c r="B13" s="3">
        <v>6523.64</v>
      </c>
      <c r="C13" s="20"/>
      <c r="D13" s="3">
        <v>2224.34</v>
      </c>
      <c r="E13" s="20"/>
      <c r="F13" s="3">
        <v>4299.29</v>
      </c>
    </row>
    <row r="14" spans="1:7" ht="24" customHeight="1" x14ac:dyDescent="0.45">
      <c r="A14" s="8" t="s">
        <v>14</v>
      </c>
      <c r="B14" s="3">
        <v>11324.42</v>
      </c>
      <c r="C14" s="11"/>
      <c r="D14" s="3">
        <v>8640.2999999999993</v>
      </c>
      <c r="E14" s="11"/>
      <c r="F14" s="3">
        <v>2684.12</v>
      </c>
    </row>
    <row r="15" spans="1:7" ht="24" customHeight="1" x14ac:dyDescent="0.45">
      <c r="A15" s="8" t="s">
        <v>15</v>
      </c>
      <c r="B15" s="3">
        <v>10654.54</v>
      </c>
      <c r="C15" s="11"/>
      <c r="D15" s="3">
        <v>4136.45</v>
      </c>
      <c r="E15" s="11"/>
      <c r="F15" s="3">
        <v>6518.09</v>
      </c>
    </row>
    <row r="16" spans="1:7" ht="24" customHeight="1" x14ac:dyDescent="0.45">
      <c r="A16" s="8" t="s">
        <v>16</v>
      </c>
      <c r="B16" s="9">
        <v>19731.95</v>
      </c>
      <c r="C16" s="11"/>
      <c r="D16" s="9">
        <v>9567.9599999999991</v>
      </c>
      <c r="E16" s="11"/>
      <c r="F16" s="22">
        <v>10164</v>
      </c>
      <c r="G16" s="12"/>
    </row>
    <row r="17" spans="1:7" ht="21.75" x14ac:dyDescent="0.45">
      <c r="A17" s="23"/>
      <c r="B17" s="13" t="s">
        <v>17</v>
      </c>
      <c r="C17" s="13"/>
      <c r="D17" s="13"/>
      <c r="E17" s="13"/>
      <c r="F17" s="13"/>
      <c r="G17" s="12"/>
    </row>
    <row r="18" spans="1:7" ht="21.75" x14ac:dyDescent="0.45">
      <c r="A18" s="5" t="s">
        <v>5</v>
      </c>
      <c r="B18" s="24">
        <f>SUM(B19,B21)</f>
        <v>100</v>
      </c>
      <c r="C18" s="24">
        <f t="shared" ref="C18:F18" si="3">SUM(C19,C21)</f>
        <v>0</v>
      </c>
      <c r="D18" s="24">
        <f t="shared" si="3"/>
        <v>100</v>
      </c>
      <c r="E18" s="24">
        <f t="shared" si="3"/>
        <v>0</v>
      </c>
      <c r="F18" s="24">
        <f t="shared" si="3"/>
        <v>100</v>
      </c>
      <c r="G18" s="12"/>
    </row>
    <row r="19" spans="1:7" ht="21.75" x14ac:dyDescent="0.45">
      <c r="A19" s="7" t="s">
        <v>6</v>
      </c>
      <c r="B19" s="24">
        <f>(B6*100)/B5</f>
        <v>62.113346033058136</v>
      </c>
      <c r="C19" s="14"/>
      <c r="D19" s="24">
        <f t="shared" ref="D19:F19" si="4">(D6*100)/D5</f>
        <v>63.613622666430089</v>
      </c>
      <c r="E19" s="24"/>
      <c r="F19" s="24">
        <f t="shared" si="4"/>
        <v>60.004077779309739</v>
      </c>
      <c r="G19" s="12"/>
    </row>
    <row r="20" spans="1:7" ht="21.75" x14ac:dyDescent="0.45">
      <c r="A20" s="8" t="s">
        <v>7</v>
      </c>
      <c r="B20" s="25">
        <f>(B7*100)/B5</f>
        <v>62.113346033058136</v>
      </c>
      <c r="C20" s="2"/>
      <c r="D20" s="25">
        <f t="shared" ref="D20:F20" si="5">(D7*100)/D5</f>
        <v>63.613622666430089</v>
      </c>
      <c r="E20" s="25"/>
      <c r="F20" s="25">
        <f t="shared" si="5"/>
        <v>60.004077779309739</v>
      </c>
    </row>
    <row r="21" spans="1:7" ht="21.75" x14ac:dyDescent="0.45">
      <c r="A21" s="7" t="s">
        <v>8</v>
      </c>
      <c r="B21" s="24">
        <f>(B8*100)/B5</f>
        <v>37.886653966941857</v>
      </c>
      <c r="C21" s="1"/>
      <c r="D21" s="24">
        <f t="shared" ref="D21:F21" si="6">(D8*100)/D5</f>
        <v>36.386377333569918</v>
      </c>
      <c r="E21" s="24"/>
      <c r="F21" s="24">
        <f t="shared" si="6"/>
        <v>39.995922220690254</v>
      </c>
    </row>
    <row r="22" spans="1:7" ht="21.75" x14ac:dyDescent="0.45">
      <c r="A22" s="8" t="s">
        <v>9</v>
      </c>
      <c r="B22" s="25">
        <f>(B9*100)/B5</f>
        <v>5.3440453653707056</v>
      </c>
      <c r="C22" s="2"/>
      <c r="D22" s="25">
        <f t="shared" ref="D22:F22" si="7">(D9*100)/D5</f>
        <v>4.4883707855409227</v>
      </c>
      <c r="E22" s="25"/>
      <c r="F22" s="25">
        <f t="shared" si="7"/>
        <v>6.5470518069142623</v>
      </c>
    </row>
    <row r="23" spans="1:7" ht="21.75" x14ac:dyDescent="0.45">
      <c r="A23" s="10" t="s">
        <v>10</v>
      </c>
      <c r="B23" s="25">
        <f>(B10*100)/B5</f>
        <v>5.1629450453608623</v>
      </c>
      <c r="C23" s="2"/>
      <c r="D23" s="25">
        <f t="shared" ref="D23:F23" si="8">(D10*100)/D5</f>
        <v>7.5078001420917069</v>
      </c>
      <c r="E23" s="25"/>
      <c r="F23" s="25">
        <f t="shared" si="8"/>
        <v>1.8662745881080065</v>
      </c>
    </row>
    <row r="24" spans="1:7" ht="21.75" x14ac:dyDescent="0.45">
      <c r="A24" s="10" t="s">
        <v>11</v>
      </c>
      <c r="B24" s="25">
        <f>(B11*100)/B5</f>
        <v>11.212110863363018</v>
      </c>
      <c r="C24" s="2"/>
      <c r="D24" s="25">
        <f t="shared" ref="D24:F24" si="9">(D11*100)/D5</f>
        <v>9.8875448643105219</v>
      </c>
      <c r="E24" s="25"/>
      <c r="F24" s="25">
        <f t="shared" si="9"/>
        <v>13.074338946795281</v>
      </c>
    </row>
    <row r="25" spans="1:7" ht="21.75" x14ac:dyDescent="0.45">
      <c r="A25" s="10" t="s">
        <v>12</v>
      </c>
      <c r="B25" s="25">
        <f>(B12*100)/B5</f>
        <v>0.52412067183937694</v>
      </c>
      <c r="C25" s="2"/>
      <c r="D25" s="25">
        <f t="shared" ref="D25" si="10">(D12*100)/D5</f>
        <v>0.86678050505326887</v>
      </c>
      <c r="E25" s="25"/>
      <c r="F25" s="25" t="s">
        <v>18</v>
      </c>
    </row>
    <row r="26" spans="1:7" ht="21.75" x14ac:dyDescent="0.45">
      <c r="A26" s="10" t="s">
        <v>13</v>
      </c>
      <c r="B26" s="25">
        <f>(B13*100)/B5</f>
        <v>2.1157472987625665</v>
      </c>
      <c r="C26" s="2"/>
      <c r="D26" s="25">
        <f t="shared" ref="D26:F26" si="11">(D13*100)/D5</f>
        <v>1.2345139769299944</v>
      </c>
      <c r="E26" s="25"/>
      <c r="F26" s="25">
        <f t="shared" si="11"/>
        <v>3.3546796419013747</v>
      </c>
    </row>
    <row r="27" spans="1:7" ht="21.75" x14ac:dyDescent="0.45">
      <c r="A27" s="8" t="s">
        <v>14</v>
      </c>
      <c r="B27" s="25">
        <f>(B14*100)/B5</f>
        <v>3.6727365435635293</v>
      </c>
      <c r="C27" s="2"/>
      <c r="D27" s="25">
        <f t="shared" ref="D27:F27" si="12">(D14*100)/D5</f>
        <v>4.7953869978817218</v>
      </c>
      <c r="E27" s="25"/>
      <c r="F27" s="25">
        <f t="shared" si="12"/>
        <v>2.0943836587948983</v>
      </c>
    </row>
    <row r="28" spans="1:7" ht="21.75" x14ac:dyDescent="0.45">
      <c r="A28" s="8" t="s">
        <v>15</v>
      </c>
      <c r="B28" s="25">
        <f>(B15*100)/B5</f>
        <v>3.4554810235631819</v>
      </c>
      <c r="C28" s="2"/>
      <c r="D28" s="25">
        <f t="shared" ref="D28:F28" si="13">(D15*100)/D5</f>
        <v>2.2957395631387625</v>
      </c>
      <c r="E28" s="25"/>
      <c r="F28" s="25">
        <f t="shared" si="13"/>
        <v>5.0859802030290888</v>
      </c>
    </row>
    <row r="29" spans="1:7" ht="21.75" x14ac:dyDescent="0.45">
      <c r="A29" s="15" t="s">
        <v>16</v>
      </c>
      <c r="B29" s="26">
        <f>(B16*100)/B5</f>
        <v>6.399467155118618</v>
      </c>
      <c r="C29" s="27"/>
      <c r="D29" s="26">
        <f t="shared" ref="D29:F29" si="14">(D16*100)/D5</f>
        <v>5.3102404986230107</v>
      </c>
      <c r="E29" s="26"/>
      <c r="F29" s="26">
        <f t="shared" si="14"/>
        <v>7.9308359939165713</v>
      </c>
    </row>
    <row r="30" spans="1:7" ht="18.75" x14ac:dyDescent="0.4">
      <c r="A30" s="28" t="s">
        <v>20</v>
      </c>
      <c r="B30" s="29"/>
      <c r="C30" s="30"/>
      <c r="D30" s="16"/>
      <c r="E30" s="30"/>
      <c r="F30" s="29"/>
    </row>
    <row r="31" spans="1:7" ht="18.75" x14ac:dyDescent="0.4">
      <c r="A31" s="28" t="s">
        <v>21</v>
      </c>
      <c r="B31" s="28"/>
      <c r="C31" s="28"/>
      <c r="D31" s="28"/>
      <c r="E31" s="28"/>
      <c r="F31" s="28"/>
    </row>
    <row r="32" spans="1:7" ht="18.75" x14ac:dyDescent="0.4">
      <c r="A32" s="28" t="s">
        <v>22</v>
      </c>
    </row>
    <row r="33" spans="1:1" ht="18.75" x14ac:dyDescent="0.4">
      <c r="A33" s="28" t="s">
        <v>19</v>
      </c>
    </row>
    <row r="34" spans="1:1" ht="18.75" x14ac:dyDescent="0.4">
      <c r="A34" s="31"/>
    </row>
  </sheetData>
  <mergeCells count="2">
    <mergeCell ref="B4:F4"/>
    <mergeCell ref="B17:F17"/>
  </mergeCells>
  <pageMargins left="0.98425196850393704" right="0.78740157480314965" top="0.98425196850393704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2014-07-30T04:40:05Z</cp:lastPrinted>
  <dcterms:created xsi:type="dcterms:W3CDTF">2013-01-09T03:26:14Z</dcterms:created>
  <dcterms:modified xsi:type="dcterms:W3CDTF">2014-07-30T04:42:04Z</dcterms:modified>
</cp:coreProperties>
</file>