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F18" i="1"/>
  <c r="B18" i="1"/>
  <c r="D8" i="1"/>
  <c r="F8" i="1"/>
  <c r="B8" i="1"/>
  <c r="D6" i="1"/>
  <c r="F6" i="1"/>
  <c r="B6" i="1"/>
  <c r="D5" i="1" l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F19" i="1"/>
  <c r="D19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<sst xmlns="http://schemas.openxmlformats.org/spreadsheetml/2006/main" count="38" uniqueCount="25">
  <si>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</si>
  <si>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</si>
  <si>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</si>
  <si>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</si>
  <si>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</si>
  <si>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</si>
  <si>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</si>
  <si>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</si>
  <si>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</si>
  <si>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</si>
  <si>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</si>
  <si>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</si>
  <si>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</si>
  <si>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</si>
  <si>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</si>
  <si>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</si>
  <si>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</si>
  <si>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</si>
  <si>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</si>
  <si>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>-</t>
  </si>
  <si>
    <t>ตารางที่ 4  จำนวนและร้อยละของประชากร จำแนกตามอุตสาหกรรมและเพศ พฤษภาคม พ.ศ.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</si>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</sst>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_-* #,##0.0_-;\-* #,##0.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8" fontId="3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0" xfId="0" applyFont="1"/>
    <xf numFmtId="188" fontId="7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7" fillId="0" borderId="0" xfId="0" applyNumberFormat="1" applyFont="1" applyBorder="1" applyAlignment="1">
      <alignment horizontal="center"/>
    </xf>
    <xf numFmtId="188" fontId="10" fillId="0" borderId="0" xfId="1" applyNumberFormat="1" applyFont="1" applyAlignment="1">
      <alignment horizontal="right"/>
    </xf>
    <xf numFmtId="188" fontId="12" fillId="0" borderId="0" xfId="1" applyNumberFormat="1" applyFont="1" applyAlignment="1">
      <alignment horizontal="right"/>
    </xf>
    <xf numFmtId="188" fontId="11" fillId="0" borderId="0" xfId="0" applyNumberFormat="1" applyFont="1"/>
    <xf numFmtId="189" fontId="13" fillId="0" borderId="0" xfId="0" applyNumberFormat="1" applyFont="1" applyAlignment="1">
      <alignment horizontal="right"/>
    </xf>
    <xf numFmtId="189" fontId="11" fillId="0" borderId="0" xfId="0" applyNumberFormat="1" applyFont="1" applyAlignment="1">
      <alignment horizontal="right"/>
    </xf>
    <xf numFmtId="189" fontId="11" fillId="0" borderId="3" xfId="0" applyNumberFormat="1" applyFont="1" applyBorder="1" applyAlignment="1">
      <alignment horizontal="right"/>
    </xf>
    <xf numFmtId="188" fontId="13" fillId="0" borderId="0" xfId="0" applyNumberFormat="1" applyFont="1"/>
    <xf numFmtId="190" fontId="7" fillId="0" borderId="0" xfId="1" applyNumberFormat="1" applyFont="1" applyAlignment="1">
      <alignment horizontal="right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189" fontId="13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Layout" workbookViewId="0">
      <selection activeCell="H16" sqref="H16"/>
    </sheetView>
  </sheetViews>
  <sheetFormatPr defaultRowHeight="15" x14ac:dyDescent="0.2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 x14ac:dyDescent="0.25">
      <c r="A1" s="1" t="s">
        <v>20</v>
      </c>
    </row>
    <row r="2" spans="1:15" ht="24" customHeight="1" x14ac:dyDescent="0.25">
      <c r="A2" s="1" t="s">
        <v>18</v>
      </c>
    </row>
    <row r="3" spans="1:15" ht="24" customHeight="1" x14ac:dyDescent="0.3">
      <c r="A3" s="3" t="s">
        <v>0</v>
      </c>
      <c r="B3" s="4" t="s">
        <v>1</v>
      </c>
      <c r="C3" s="4"/>
      <c r="D3" s="4" t="s">
        <v>2</v>
      </c>
      <c r="E3" s="4"/>
      <c r="F3" s="4" t="s">
        <v>3</v>
      </c>
    </row>
    <row r="4" spans="1:15" ht="24" customHeight="1" x14ac:dyDescent="0.3">
      <c r="A4" s="3"/>
      <c r="B4" s="29" t="s">
        <v>4</v>
      </c>
      <c r="C4" s="29"/>
      <c r="D4" s="29"/>
      <c r="E4" s="29"/>
      <c r="F4" s="29"/>
    </row>
    <row r="5" spans="1:15" ht="24" customHeight="1" x14ac:dyDescent="0.3">
      <c r="A5" s="5" t="s">
        <v>5</v>
      </c>
      <c r="B5" s="17">
        <f>SUM(B6,B8)</f>
        <v>287372.95</v>
      </c>
      <c r="C5" s="17"/>
      <c r="D5" s="17">
        <f t="shared" ref="D5:F5" si="0">SUM(D6,D8)</f>
        <v>170454.62</v>
      </c>
      <c r="E5" s="17"/>
      <c r="F5" s="17">
        <f t="shared" si="0"/>
        <v>116918.32</v>
      </c>
      <c r="G5" s="14"/>
      <c r="H5" s="15"/>
      <c r="I5" s="15"/>
    </row>
    <row r="6" spans="1:15" ht="24" customHeight="1" x14ac:dyDescent="0.3">
      <c r="A6" s="6" t="s">
        <v>6</v>
      </c>
      <c r="B6" s="17">
        <f>SUM(B7)</f>
        <v>174043.24</v>
      </c>
      <c r="C6" s="17"/>
      <c r="D6" s="17">
        <f t="shared" ref="D6:F6" si="1">SUM(D7)</f>
        <v>103404.28</v>
      </c>
      <c r="E6" s="17"/>
      <c r="F6" s="17">
        <f t="shared" si="1"/>
        <v>70638.960000000006</v>
      </c>
      <c r="G6" s="14"/>
      <c r="H6" s="15"/>
      <c r="I6" s="15"/>
    </row>
    <row r="7" spans="1:15" ht="24" customHeight="1" x14ac:dyDescent="0.3">
      <c r="A7" s="8" t="s">
        <v>7</v>
      </c>
      <c r="B7" s="18">
        <v>174043.24</v>
      </c>
      <c r="C7" s="17"/>
      <c r="D7" s="18">
        <v>103404.28</v>
      </c>
      <c r="E7" s="17"/>
      <c r="F7" s="18">
        <v>70638.960000000006</v>
      </c>
      <c r="G7" s="14"/>
      <c r="H7" s="15"/>
      <c r="I7" s="15"/>
    </row>
    <row r="8" spans="1:15" ht="24" customHeight="1" x14ac:dyDescent="0.3">
      <c r="A8" s="6" t="s">
        <v>8</v>
      </c>
      <c r="B8" s="23">
        <f>SUM(B9,B10,B11,B12,B13,B14,B15,B16)</f>
        <v>113329.71000000002</v>
      </c>
      <c r="C8" s="17"/>
      <c r="D8" s="23">
        <f t="shared" ref="D8:F8" si="2">SUM(D9,D10,D11,D12,D13,D14,D15,D16)</f>
        <v>67050.34</v>
      </c>
      <c r="E8" s="17"/>
      <c r="F8" s="23">
        <f t="shared" si="2"/>
        <v>46279.360000000008</v>
      </c>
      <c r="H8" s="7"/>
    </row>
    <row r="9" spans="1:15" ht="24" customHeight="1" x14ac:dyDescent="0.3">
      <c r="A9" s="8" t="s">
        <v>9</v>
      </c>
      <c r="B9" s="18">
        <v>18267.5</v>
      </c>
      <c r="C9" s="17"/>
      <c r="D9" s="18">
        <v>9986.91</v>
      </c>
      <c r="E9" s="17"/>
      <c r="F9" s="18">
        <v>8280.59</v>
      </c>
      <c r="G9" s="14"/>
      <c r="H9" s="15"/>
      <c r="I9" s="15"/>
    </row>
    <row r="10" spans="1:15" ht="24" customHeight="1" x14ac:dyDescent="0.3">
      <c r="A10" s="9" t="s">
        <v>10</v>
      </c>
      <c r="B10" s="18">
        <v>19652.650000000001</v>
      </c>
      <c r="C10" s="17"/>
      <c r="D10" s="18">
        <v>17338.22</v>
      </c>
      <c r="E10" s="17"/>
      <c r="F10" s="18">
        <v>2314.42</v>
      </c>
      <c r="G10" s="14"/>
      <c r="H10" s="15"/>
      <c r="I10" s="15"/>
    </row>
    <row r="11" spans="1:15" ht="24" customHeight="1" x14ac:dyDescent="0.3">
      <c r="A11" s="9" t="s">
        <v>11</v>
      </c>
      <c r="B11" s="18">
        <v>37877.79</v>
      </c>
      <c r="C11" s="17"/>
      <c r="D11" s="18">
        <v>20420.509999999998</v>
      </c>
      <c r="E11" s="17"/>
      <c r="F11" s="18">
        <v>17457.29</v>
      </c>
      <c r="G11" s="14"/>
      <c r="H11" s="15"/>
      <c r="I11" s="15"/>
    </row>
    <row r="12" spans="1:15" ht="24" customHeight="1" x14ac:dyDescent="0.3">
      <c r="A12" s="9" t="s">
        <v>12</v>
      </c>
      <c r="B12" s="18">
        <v>1971.69</v>
      </c>
      <c r="C12" s="17"/>
      <c r="D12" s="18">
        <v>1971.69</v>
      </c>
      <c r="E12" s="17"/>
      <c r="F12" s="18" t="s">
        <v>19</v>
      </c>
      <c r="G12" s="14"/>
      <c r="H12" s="15"/>
      <c r="I12" s="15"/>
    </row>
    <row r="13" spans="1:15" ht="24" customHeight="1" x14ac:dyDescent="0.3">
      <c r="A13" s="9" t="s">
        <v>13</v>
      </c>
      <c r="B13" s="18">
        <v>6938.74</v>
      </c>
      <c r="C13" s="17"/>
      <c r="D13" s="18">
        <v>1770</v>
      </c>
      <c r="E13" s="17"/>
      <c r="F13" s="18">
        <v>5168.75</v>
      </c>
      <c r="G13" s="14"/>
      <c r="H13" s="15"/>
      <c r="I13" s="15"/>
    </row>
    <row r="14" spans="1:15" ht="24" customHeight="1" x14ac:dyDescent="0.3">
      <c r="A14" s="8" t="s">
        <v>14</v>
      </c>
      <c r="B14" s="18">
        <v>12590.71</v>
      </c>
      <c r="C14" s="17"/>
      <c r="D14" s="18">
        <v>9511.5400000000009</v>
      </c>
      <c r="E14" s="17"/>
      <c r="F14" s="18">
        <v>3079.16</v>
      </c>
      <c r="G14" s="14"/>
      <c r="H14" s="15"/>
      <c r="I14" s="15"/>
    </row>
    <row r="15" spans="1:15" ht="24" customHeight="1" x14ac:dyDescent="0.3">
      <c r="A15" s="8" t="s">
        <v>15</v>
      </c>
      <c r="B15" s="18">
        <v>5397.63</v>
      </c>
      <c r="C15" s="17"/>
      <c r="D15" s="18">
        <v>2422.4699999999998</v>
      </c>
      <c r="E15" s="17"/>
      <c r="F15" s="18">
        <v>2975.15</v>
      </c>
      <c r="G15" s="14"/>
      <c r="H15" s="15"/>
      <c r="I15" s="15"/>
    </row>
    <row r="16" spans="1:15" ht="24" customHeight="1" x14ac:dyDescent="0.3">
      <c r="A16" s="8" t="s">
        <v>16</v>
      </c>
      <c r="B16" s="18">
        <v>10633</v>
      </c>
      <c r="C16" s="17"/>
      <c r="D16" s="18">
        <v>3629</v>
      </c>
      <c r="E16" s="17"/>
      <c r="F16" s="19">
        <v>7004</v>
      </c>
      <c r="G16" s="16"/>
      <c r="H16" s="16"/>
      <c r="I16" s="16"/>
      <c r="J16" s="10"/>
      <c r="K16" s="10"/>
      <c r="L16" s="10"/>
      <c r="M16" s="10"/>
      <c r="N16" s="10"/>
      <c r="O16" s="10"/>
    </row>
    <row r="17" spans="1:15" ht="19.5" x14ac:dyDescent="0.3">
      <c r="A17" s="11"/>
      <c r="B17" s="30" t="s">
        <v>17</v>
      </c>
      <c r="C17" s="30"/>
      <c r="D17" s="30"/>
      <c r="E17" s="30"/>
      <c r="F17" s="30"/>
      <c r="G17" s="15"/>
      <c r="H17" s="15"/>
      <c r="I17" s="15"/>
      <c r="J17" s="10"/>
      <c r="K17" s="10"/>
      <c r="L17" s="10"/>
      <c r="M17" s="10"/>
      <c r="N17" s="10"/>
      <c r="O17" s="10"/>
    </row>
    <row r="18" spans="1:15" ht="19.5" x14ac:dyDescent="0.3">
      <c r="A18" s="5" t="s">
        <v>5</v>
      </c>
      <c r="B18" s="20">
        <f>SUM(B19,B21)</f>
        <v>100</v>
      </c>
      <c r="C18" s="20"/>
      <c r="D18" s="20">
        <f t="shared" ref="D18:F18" si="3">SUM(D19,D21)</f>
        <v>100</v>
      </c>
      <c r="E18" s="20"/>
      <c r="F18" s="20">
        <f t="shared" si="3"/>
        <v>100</v>
      </c>
      <c r="G18" s="14"/>
      <c r="H18" s="15"/>
      <c r="I18" s="15"/>
      <c r="J18" s="10"/>
      <c r="K18" s="10"/>
      <c r="L18" s="10"/>
      <c r="M18" s="10"/>
      <c r="N18" s="10"/>
      <c r="O18" s="10"/>
    </row>
    <row r="19" spans="1:15" ht="19.5" x14ac:dyDescent="0.3">
      <c r="A19" s="6" t="s">
        <v>6</v>
      </c>
      <c r="B19" s="20">
        <f>(B6*100)/B5</f>
        <v>60.563542950023653</v>
      </c>
      <c r="C19" s="20"/>
      <c r="D19" s="20">
        <f t="shared" ref="D19:F19" si="4">(D6*100)/D5</f>
        <v>60.663817736357046</v>
      </c>
      <c r="E19" s="20"/>
      <c r="F19" s="20">
        <f t="shared" si="4"/>
        <v>60.41735803251364</v>
      </c>
      <c r="G19" s="14"/>
      <c r="H19" s="15"/>
      <c r="I19" s="15"/>
      <c r="J19" s="10"/>
      <c r="K19" s="10"/>
      <c r="L19" s="10"/>
      <c r="M19" s="10"/>
      <c r="N19" s="10"/>
      <c r="O19" s="10"/>
    </row>
    <row r="20" spans="1:15" ht="19.5" x14ac:dyDescent="0.3">
      <c r="A20" s="8" t="s">
        <v>7</v>
      </c>
      <c r="B20" s="21">
        <f>(B7*100)/B5</f>
        <v>60.563542950023653</v>
      </c>
      <c r="C20" s="20"/>
      <c r="D20" s="21">
        <f t="shared" ref="D20:F20" si="5">(D7*100)/D5</f>
        <v>60.663817736357046</v>
      </c>
      <c r="E20" s="21"/>
      <c r="F20" s="21">
        <f t="shared" si="5"/>
        <v>60.41735803251364</v>
      </c>
      <c r="G20" s="14"/>
      <c r="H20" s="15"/>
      <c r="I20" s="15"/>
    </row>
    <row r="21" spans="1:15" ht="19.5" x14ac:dyDescent="0.3">
      <c r="A21" s="6" t="s">
        <v>8</v>
      </c>
      <c r="B21" s="20">
        <f>(B8*100)/B5</f>
        <v>39.436457049976354</v>
      </c>
      <c r="C21" s="20"/>
      <c r="D21" s="20">
        <f t="shared" ref="D21:F21" si="6">(D8*100)/D5</f>
        <v>39.336182263642961</v>
      </c>
      <c r="E21" s="20"/>
      <c r="F21" s="20">
        <f t="shared" si="6"/>
        <v>39.582641967486367</v>
      </c>
      <c r="G21" s="14"/>
      <c r="H21" s="15"/>
      <c r="I21" s="15"/>
    </row>
    <row r="22" spans="1:15" ht="19.5" x14ac:dyDescent="0.3">
      <c r="A22" s="8" t="s">
        <v>9</v>
      </c>
      <c r="B22" s="21">
        <f>(B9*100)/B5</f>
        <v>6.3567221619153784</v>
      </c>
      <c r="C22" s="20"/>
      <c r="D22" s="21">
        <f t="shared" ref="D22:F22" si="7">(D9*100)/D5</f>
        <v>5.8589846376707184</v>
      </c>
      <c r="E22" s="21"/>
      <c r="F22" s="21">
        <f t="shared" si="7"/>
        <v>7.0823716933325755</v>
      </c>
      <c r="G22" s="24"/>
      <c r="H22" s="15"/>
      <c r="I22" s="15"/>
    </row>
    <row r="23" spans="1:15" ht="19.5" x14ac:dyDescent="0.3">
      <c r="A23" s="9" t="s">
        <v>10</v>
      </c>
      <c r="B23" s="21">
        <f>(B10*100)/B5</f>
        <v>6.8387264702540724</v>
      </c>
      <c r="C23" s="20"/>
      <c r="D23" s="21">
        <f t="shared" ref="D23:F23" si="8">(D10*100)/D5</f>
        <v>10.171751284887439</v>
      </c>
      <c r="E23" s="21"/>
      <c r="F23" s="21">
        <f t="shared" si="8"/>
        <v>1.9795186930499855</v>
      </c>
      <c r="G23" s="14"/>
      <c r="H23" s="15"/>
      <c r="I23" s="15"/>
    </row>
    <row r="24" spans="1:15" ht="19.5" x14ac:dyDescent="0.3">
      <c r="A24" s="9" t="s">
        <v>11</v>
      </c>
      <c r="B24" s="21">
        <f>(B11*100)/B5</f>
        <v>13.180708205139</v>
      </c>
      <c r="C24" s="20"/>
      <c r="D24" s="21">
        <f t="shared" ref="D24:F24" si="9">(D11*100)/D5</f>
        <v>11.980027294068062</v>
      </c>
      <c r="E24" s="21"/>
      <c r="F24" s="21">
        <f t="shared" si="9"/>
        <v>14.931184437135258</v>
      </c>
      <c r="G24" s="14"/>
      <c r="H24" s="15"/>
      <c r="I24" s="15"/>
    </row>
    <row r="25" spans="1:15" ht="19.5" x14ac:dyDescent="0.3">
      <c r="A25" s="9" t="s">
        <v>12</v>
      </c>
      <c r="B25" s="21">
        <f>(B12*100)/B5</f>
        <v>0.68610841765030417</v>
      </c>
      <c r="C25" s="20"/>
      <c r="D25" s="21">
        <f t="shared" ref="D25" si="10">(D12*100)/D5</f>
        <v>1.1567242941259088</v>
      </c>
      <c r="E25" s="21"/>
      <c r="F25" s="21" t="s">
        <v>19</v>
      </c>
      <c r="G25" s="14"/>
      <c r="H25" s="15"/>
      <c r="I25" s="15"/>
    </row>
    <row r="26" spans="1:15" ht="19.5" x14ac:dyDescent="0.3">
      <c r="A26" s="9" t="s">
        <v>13</v>
      </c>
      <c r="B26" s="21">
        <f>(B13*100)/B5</f>
        <v>2.4145418001241938</v>
      </c>
      <c r="C26" s="20"/>
      <c r="D26" s="21">
        <f t="shared" ref="D26:F26" si="11">(D13*100)/D5</f>
        <v>1.0383995458732653</v>
      </c>
      <c r="E26" s="21"/>
      <c r="F26" s="21">
        <f t="shared" si="11"/>
        <v>4.4208213049930922</v>
      </c>
      <c r="G26" s="14"/>
      <c r="H26" s="15"/>
      <c r="I26" s="15"/>
    </row>
    <row r="27" spans="1:15" ht="19.5" x14ac:dyDescent="0.3">
      <c r="A27" s="8" t="s">
        <v>14</v>
      </c>
      <c r="B27" s="21">
        <f>(B14*100)/B5</f>
        <v>4.3813135509100629</v>
      </c>
      <c r="C27" s="20"/>
      <c r="D27" s="21">
        <f t="shared" ref="D27:F27" si="12">(D14*100)/D5</f>
        <v>5.5801010263024855</v>
      </c>
      <c r="E27" s="21"/>
      <c r="F27" s="21">
        <f t="shared" si="12"/>
        <v>2.6335992511695343</v>
      </c>
      <c r="G27" s="14"/>
      <c r="H27" s="15"/>
      <c r="I27" s="15"/>
    </row>
    <row r="28" spans="1:15" ht="19.5" x14ac:dyDescent="0.3">
      <c r="A28" s="8" t="s">
        <v>15</v>
      </c>
      <c r="B28" s="21">
        <f>(B15*100)/B5</f>
        <v>1.8782665522276887</v>
      </c>
      <c r="C28" s="20"/>
      <c r="D28" s="21">
        <f t="shared" ref="D28:F28" si="13">(D15*100)/D5</f>
        <v>1.4211817784698355</v>
      </c>
      <c r="E28" s="21"/>
      <c r="F28" s="21">
        <f t="shared" si="13"/>
        <v>2.5446397108682368</v>
      </c>
      <c r="G28" s="14"/>
      <c r="H28" s="15"/>
      <c r="I28" s="15"/>
    </row>
    <row r="29" spans="1:15" ht="19.5" x14ac:dyDescent="0.3">
      <c r="A29" s="12" t="s">
        <v>16</v>
      </c>
      <c r="B29" s="22">
        <f>(B16*100)/B5</f>
        <v>3.7000698917556436</v>
      </c>
      <c r="C29" s="28"/>
      <c r="D29" s="22">
        <f t="shared" ref="D29:F29" si="14">(D16*100)/D5</f>
        <v>2.1290124022452428</v>
      </c>
      <c r="E29" s="22"/>
      <c r="F29" s="22">
        <f t="shared" si="14"/>
        <v>5.990506876937677</v>
      </c>
      <c r="G29" s="14"/>
      <c r="H29" s="15"/>
      <c r="I29" s="15"/>
    </row>
    <row r="30" spans="1:15" ht="17.25" x14ac:dyDescent="0.3">
      <c r="A30" s="13" t="s">
        <v>22</v>
      </c>
      <c r="B30" s="25"/>
      <c r="C30" s="26"/>
      <c r="D30" s="27"/>
      <c r="E30" s="26"/>
      <c r="F30" s="25"/>
      <c r="G30" s="14"/>
      <c r="H30" s="15"/>
      <c r="I30" s="15"/>
      <c r="J30" s="13"/>
    </row>
    <row r="31" spans="1:15" ht="17.25" x14ac:dyDescent="0.3">
      <c r="A31" s="13" t="s">
        <v>23</v>
      </c>
      <c r="B31" s="13"/>
      <c r="C31" s="13"/>
      <c r="D31" s="13"/>
      <c r="E31" s="13"/>
      <c r="F31" s="13"/>
      <c r="G31" s="14"/>
      <c r="H31" s="15"/>
      <c r="I31" s="15"/>
      <c r="J31" s="13"/>
    </row>
    <row r="32" spans="1:15" ht="17.25" x14ac:dyDescent="0.3">
      <c r="A32" s="13" t="s">
        <v>24</v>
      </c>
      <c r="B32" s="13"/>
      <c r="C32" s="13"/>
      <c r="D32" s="13"/>
      <c r="E32" s="13"/>
      <c r="F32" s="13"/>
    </row>
    <row r="33" spans="1:6" ht="17.25" x14ac:dyDescent="0.3">
      <c r="A33" s="13" t="s">
        <v>21</v>
      </c>
      <c r="B33" s="13"/>
      <c r="C33" s="13"/>
      <c r="D33" s="13"/>
      <c r="E33" s="13"/>
      <c r="F33" s="13"/>
    </row>
    <row r="34" spans="1:6" ht="17.25" x14ac:dyDescent="0.3">
      <c r="A34" s="13"/>
      <c r="B34" s="13"/>
      <c r="C34" s="13"/>
      <c r="D34" s="13"/>
      <c r="E34" s="13"/>
      <c r="F34" s="13"/>
    </row>
    <row r="35" spans="1:6" ht="17.25" x14ac:dyDescent="0.3">
      <c r="A35" s="13"/>
      <c r="B35" s="13"/>
      <c r="C35" s="13"/>
      <c r="D35" s="13"/>
      <c r="E35" s="13"/>
      <c r="F35" s="13"/>
    </row>
  </sheetData>
  <mergeCells count="2">
    <mergeCell ref="B4:F4"/>
    <mergeCell ref="B17:F17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2013-01-22T01:52:32Z</cp:lastPrinted>
  <dcterms:created xsi:type="dcterms:W3CDTF">2013-01-09T03:26:14Z</dcterms:created>
  <dcterms:modified xsi:type="dcterms:W3CDTF">2013-11-15T04:26:10Z</dcterms:modified>
</cp:coreProperties>
</file>