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T-4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6" i="1"/>
  <c r="I15"/>
  <c r="I14"/>
  <c r="I13"/>
  <c r="I11"/>
  <c r="I10"/>
  <c r="I9"/>
  <c r="I8"/>
  <c r="I7"/>
  <c r="I6" s="1"/>
  <c r="I5" s="1"/>
  <c r="F16"/>
  <c r="F15"/>
  <c r="F14"/>
  <c r="F13"/>
  <c r="F12"/>
  <c r="F11"/>
  <c r="F10"/>
  <c r="F9"/>
  <c r="F8"/>
  <c r="F7"/>
  <c r="F6" s="1"/>
  <c r="F5" s="1"/>
  <c r="E5"/>
  <c r="B5"/>
  <c r="C15" s="1"/>
  <c r="C16"/>
  <c r="C14"/>
  <c r="C12"/>
  <c r="C11"/>
  <c r="C10"/>
  <c r="C8"/>
  <c r="C7"/>
  <c r="C6"/>
  <c r="C5" s="1"/>
  <c r="C9" l="1"/>
  <c r="C13"/>
</calcChain>
</file>

<file path=xl/sharedStrings.xml><?xml version="1.0" encoding="utf-8"?>
<sst xmlns="http://schemas.openxmlformats.org/spreadsheetml/2006/main" count="26" uniqueCount="22">
  <si>
    <t>รวม</t>
  </si>
  <si>
    <t>ชาย</t>
  </si>
  <si>
    <t>หญิง</t>
  </si>
  <si>
    <t>จำนวน</t>
  </si>
  <si>
    <t>ร้อยละ</t>
  </si>
  <si>
    <t>ยอดรวม</t>
  </si>
  <si>
    <t>การผลิต</t>
  </si>
  <si>
    <t>การศึกษา</t>
  </si>
  <si>
    <t>-</t>
  </si>
  <si>
    <t>เกษตรกรรม การป่าไม้และการประมง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</si>
  <si>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</si>
  <si>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</si>
  <si>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</si>
  <si>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</si>
  <si>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</si>
  <si>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อุตสาหกรรม</t>
  </si>
  <si>
    <t>ตารางที่ 4  ประชากรอายุ 15 ปีขึ้นไปที่มีงานทำ จำแนกตามอุตสาหกรรมและเพศ ไตรมาสที่ 4 (ตุลาคม-ธันวาคม)  2556</t>
  </si>
  <si>
    <t>ภาคเกษตรกรรม</t>
  </si>
  <si>
    <t>นอกภาคเกษตรกรรม</t>
  </si>
  <si>
    <t xml:space="preserve"> - </t>
  </si>
  <si>
    <t>อื่นๆ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</si>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</sst>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3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left"/>
    </xf>
    <xf numFmtId="187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87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187" fontId="5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 applyBorder="1" applyAlignment="1">
      <alignment horizontal="center"/>
    </xf>
    <xf numFmtId="188" fontId="7" fillId="0" borderId="0" xfId="1" applyNumberFormat="1" applyFont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188" fontId="7" fillId="0" borderId="0" xfId="1" applyNumberFormat="1" applyFont="1" applyBorder="1" applyAlignment="1">
      <alignment horizontal="right"/>
    </xf>
    <xf numFmtId="0" fontId="6" fillId="0" borderId="0" xfId="0" applyFont="1" applyBorder="1"/>
    <xf numFmtId="0" fontId="2" fillId="0" borderId="0" xfId="0" applyFont="1"/>
    <xf numFmtId="3" fontId="2" fillId="0" borderId="0" xfId="0" applyNumberFormat="1" applyFont="1"/>
    <xf numFmtId="187" fontId="2" fillId="0" borderId="0" xfId="0" applyNumberFormat="1" applyFont="1"/>
    <xf numFmtId="187" fontId="5" fillId="0" borderId="0" xfId="0" applyNumberFormat="1" applyFont="1"/>
    <xf numFmtId="0" fontId="5" fillId="0" borderId="3" xfId="0" applyFont="1" applyBorder="1"/>
    <xf numFmtId="3" fontId="5" fillId="0" borderId="3" xfId="0" applyNumberFormat="1" applyFont="1" applyBorder="1"/>
    <xf numFmtId="0" fontId="6" fillId="0" borderId="3" xfId="0" applyFont="1" applyBorder="1" applyAlignment="1">
      <alignment horizontal="right"/>
    </xf>
    <xf numFmtId="187" fontId="5" fillId="0" borderId="3" xfId="0" applyNumberFormat="1" applyFont="1" applyBorder="1"/>
    <xf numFmtId="0" fontId="8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tabSelected="1" view="pageLayout" topLeftCell="A7" zoomScaleNormal="100" workbookViewId="0">
      <selection activeCell="K16" sqref="K16"/>
    </sheetView>
  </sheetViews>
  <sheetFormatPr defaultRowHeight="21.75"/>
  <cols>
    <col min="1" max="1" width="25.625" style="15" customWidth="1"/>
    <col min="2" max="2" width="9" style="15"/>
    <col min="3" max="3" width="8.125" style="15" customWidth="1"/>
    <col min="4" max="4" width="0.625" style="15" customWidth="1"/>
    <col min="5" max="5" width="9" style="15"/>
    <col min="6" max="6" width="8.375" style="22" customWidth="1"/>
    <col min="7" max="7" width="0.625" style="15" customWidth="1"/>
    <col min="8" max="8" width="9" style="15"/>
    <col min="9" max="9" width="8.375" style="15" customWidth="1"/>
    <col min="10" max="11" width="9" style="15"/>
    <col min="12" max="12" width="1.375" style="15" customWidth="1"/>
    <col min="13" max="13" width="9" style="15"/>
    <col min="14" max="14" width="2.25" style="15" customWidth="1"/>
    <col min="15" max="16384" width="9" style="15"/>
  </cols>
  <sheetData>
    <row r="1" spans="1:15" ht="24" customHeight="1">
      <c r="A1" s="14" t="s">
        <v>16</v>
      </c>
      <c r="J1" s="22"/>
      <c r="K1" s="23"/>
      <c r="L1" s="22"/>
      <c r="M1" s="23"/>
      <c r="N1" s="22"/>
      <c r="O1" s="23"/>
    </row>
    <row r="2" spans="1:15" ht="24" customHeight="1">
      <c r="A2" s="14"/>
      <c r="J2" s="22"/>
      <c r="K2" s="23"/>
      <c r="L2" s="22"/>
      <c r="M2" s="23"/>
      <c r="N2" s="22"/>
      <c r="O2" s="23"/>
    </row>
    <row r="3" spans="1:15" ht="24" customHeight="1">
      <c r="A3" s="19" t="s">
        <v>15</v>
      </c>
      <c r="B3" s="21" t="s">
        <v>0</v>
      </c>
      <c r="C3" s="21"/>
      <c r="D3" s="1"/>
      <c r="E3" s="21" t="s">
        <v>1</v>
      </c>
      <c r="F3" s="21"/>
      <c r="G3" s="1"/>
      <c r="H3" s="21" t="s">
        <v>2</v>
      </c>
      <c r="I3" s="21"/>
      <c r="J3" s="22"/>
      <c r="K3" s="23"/>
      <c r="L3" s="22"/>
      <c r="M3" s="23"/>
      <c r="N3" s="22"/>
      <c r="O3" s="23"/>
    </row>
    <row r="4" spans="1:15" ht="24" customHeight="1">
      <c r="A4" s="20"/>
      <c r="B4" s="18" t="s">
        <v>3</v>
      </c>
      <c r="C4" s="18" t="s">
        <v>4</v>
      </c>
      <c r="D4" s="7"/>
      <c r="E4" s="18" t="s">
        <v>3</v>
      </c>
      <c r="F4" s="18" t="s">
        <v>4</v>
      </c>
      <c r="G4" s="7"/>
      <c r="H4" s="18" t="s">
        <v>3</v>
      </c>
      <c r="I4" s="18" t="s">
        <v>4</v>
      </c>
      <c r="J4" s="22"/>
      <c r="K4" s="23"/>
      <c r="L4" s="22"/>
      <c r="M4" s="23"/>
      <c r="N4" s="22"/>
      <c r="O4" s="23"/>
    </row>
    <row r="5" spans="1:15" ht="24" customHeight="1">
      <c r="A5" s="2" t="s">
        <v>5</v>
      </c>
      <c r="B5" s="27">
        <f>SUM(B6,B8)</f>
        <v>297079</v>
      </c>
      <c r="C5" s="6">
        <f>SUM(C6,C8)</f>
        <v>100</v>
      </c>
      <c r="D5" s="7"/>
      <c r="E5" s="27">
        <f>SUM(E6,E8)</f>
        <v>174193</v>
      </c>
      <c r="F5" s="6">
        <f>SUM(F6,F8)</f>
        <v>100</v>
      </c>
      <c r="G5" s="7"/>
      <c r="H5" s="27">
        <v>122884</v>
      </c>
      <c r="I5" s="6">
        <f>SUM(I6,I8)</f>
        <v>100.00081377559324</v>
      </c>
      <c r="J5" s="22"/>
      <c r="K5" s="23"/>
      <c r="L5" s="22"/>
      <c r="M5" s="23"/>
      <c r="N5" s="22"/>
      <c r="O5" s="23"/>
    </row>
    <row r="6" spans="1:15" ht="24" customHeight="1">
      <c r="A6" s="26" t="s">
        <v>17</v>
      </c>
      <c r="B6" s="27">
        <v>190978</v>
      </c>
      <c r="C6" s="6">
        <f>C7</f>
        <v>64.285257456770765</v>
      </c>
      <c r="D6" s="7"/>
      <c r="E6" s="27">
        <v>116700</v>
      </c>
      <c r="F6" s="28">
        <f>F7</f>
        <v>66.99465535354463</v>
      </c>
      <c r="G6" s="7"/>
      <c r="H6" s="27">
        <v>74278</v>
      </c>
      <c r="I6" s="6">
        <f>I7</f>
        <v>60.445623514859541</v>
      </c>
      <c r="J6" s="22"/>
      <c r="K6" s="23"/>
      <c r="L6" s="22"/>
      <c r="M6" s="23"/>
      <c r="N6" s="22"/>
      <c r="O6" s="23"/>
    </row>
    <row r="7" spans="1:15" ht="24" customHeight="1">
      <c r="A7" s="22" t="s">
        <v>9</v>
      </c>
      <c r="B7" s="23">
        <v>190978</v>
      </c>
      <c r="C7" s="3">
        <f>B7*100/B5</f>
        <v>64.285257456770765</v>
      </c>
      <c r="D7" s="8"/>
      <c r="E7" s="23">
        <v>116700</v>
      </c>
      <c r="F7" s="29">
        <f>E7*100/E5</f>
        <v>66.99465535354463</v>
      </c>
      <c r="G7" s="8"/>
      <c r="H7" s="23">
        <v>74278</v>
      </c>
      <c r="I7" s="3">
        <f>H7*100/H5</f>
        <v>60.445623514859541</v>
      </c>
      <c r="J7" s="22"/>
      <c r="K7" s="23"/>
      <c r="L7" s="22"/>
      <c r="M7" s="23"/>
      <c r="N7" s="22"/>
      <c r="O7" s="23"/>
    </row>
    <row r="8" spans="1:15" ht="24" customHeight="1">
      <c r="A8" s="26" t="s">
        <v>18</v>
      </c>
      <c r="B8" s="27">
        <v>106101</v>
      </c>
      <c r="C8" s="6">
        <f>B8*100/B5</f>
        <v>35.714742543229242</v>
      </c>
      <c r="D8" s="7"/>
      <c r="E8" s="27">
        <v>57493</v>
      </c>
      <c r="F8" s="28">
        <f>E8*100/E5</f>
        <v>33.00534464645537</v>
      </c>
      <c r="G8" s="7"/>
      <c r="H8" s="27">
        <v>48607</v>
      </c>
      <c r="I8" s="6">
        <f>H8*100/H5</f>
        <v>39.555190260733703</v>
      </c>
      <c r="J8" s="22"/>
      <c r="K8" s="23"/>
      <c r="L8" s="22"/>
      <c r="M8" s="23"/>
      <c r="N8" s="22"/>
      <c r="O8" s="22"/>
    </row>
    <row r="9" spans="1:15" ht="24" customHeight="1">
      <c r="A9" s="22" t="s">
        <v>6</v>
      </c>
      <c r="B9" s="23">
        <v>19712</v>
      </c>
      <c r="C9" s="3">
        <f>B9*100/B5</f>
        <v>6.6352720993405798</v>
      </c>
      <c r="D9" s="8"/>
      <c r="E9" s="23">
        <v>8901</v>
      </c>
      <c r="F9" s="29">
        <f>E9*100/E5</f>
        <v>5.1098494198963218</v>
      </c>
      <c r="G9" s="8"/>
      <c r="H9" s="23">
        <v>10811</v>
      </c>
      <c r="I9" s="3">
        <f>H9*100/H5</f>
        <v>8.7977279385436677</v>
      </c>
      <c r="J9" s="22"/>
      <c r="K9" s="23"/>
      <c r="L9" s="22"/>
      <c r="M9" s="23"/>
      <c r="N9" s="22"/>
      <c r="O9" s="23"/>
    </row>
    <row r="10" spans="1:15" ht="24" customHeight="1">
      <c r="A10" s="22" t="s">
        <v>10</v>
      </c>
      <c r="B10" s="23">
        <v>13170</v>
      </c>
      <c r="C10" s="3">
        <f>B10*100/B5</f>
        <v>4.4331642425078854</v>
      </c>
      <c r="D10" s="8"/>
      <c r="E10" s="23">
        <v>11781</v>
      </c>
      <c r="F10" s="29">
        <f>E10*100/E5</f>
        <v>6.7631879581843126</v>
      </c>
      <c r="G10" s="8"/>
      <c r="H10" s="23">
        <v>1390</v>
      </c>
      <c r="I10" s="3">
        <f>H10*100/H5</f>
        <v>1.1311480746069464</v>
      </c>
      <c r="J10" s="22"/>
      <c r="K10" s="23"/>
      <c r="L10" s="22"/>
      <c r="M10" s="23"/>
      <c r="N10" s="22"/>
      <c r="O10" s="23"/>
    </row>
    <row r="11" spans="1:15" ht="24" customHeight="1">
      <c r="A11" s="22" t="s">
        <v>11</v>
      </c>
      <c r="B11" s="23">
        <v>33199</v>
      </c>
      <c r="C11" s="3">
        <f>B11*100/B5</f>
        <v>11.175141965605109</v>
      </c>
      <c r="D11" s="8"/>
      <c r="E11" s="23">
        <v>16330</v>
      </c>
      <c r="F11" s="29">
        <f>E11*100/E5</f>
        <v>9.3746591424454486</v>
      </c>
      <c r="G11" s="8"/>
      <c r="H11" s="23">
        <v>16869</v>
      </c>
      <c r="I11" s="3">
        <f>H11*100/H5</f>
        <v>13.727580482406172</v>
      </c>
      <c r="J11" s="22"/>
      <c r="K11" s="23"/>
      <c r="L11" s="22"/>
      <c r="M11" s="23"/>
      <c r="N11" s="22"/>
      <c r="O11" s="23"/>
    </row>
    <row r="12" spans="1:15" ht="24" customHeight="1">
      <c r="A12" s="22" t="s">
        <v>12</v>
      </c>
      <c r="B12" s="23">
        <v>2614</v>
      </c>
      <c r="C12" s="3">
        <f>B12*100/B5</f>
        <v>0.87990063249169415</v>
      </c>
      <c r="D12" s="8"/>
      <c r="E12" s="23">
        <v>2614</v>
      </c>
      <c r="F12" s="29">
        <f>E12*100/E5</f>
        <v>1.5006343538488918</v>
      </c>
      <c r="G12" s="8"/>
      <c r="H12" s="8" t="s">
        <v>19</v>
      </c>
      <c r="I12" s="3" t="s">
        <v>8</v>
      </c>
      <c r="J12" s="22"/>
      <c r="K12" s="23"/>
      <c r="L12" s="22"/>
      <c r="M12" s="23"/>
      <c r="N12" s="22"/>
      <c r="O12" s="23"/>
    </row>
    <row r="13" spans="1:15" ht="24" customHeight="1">
      <c r="A13" s="22" t="s">
        <v>13</v>
      </c>
      <c r="B13" s="23">
        <v>7286</v>
      </c>
      <c r="C13" s="3">
        <f>B13*100/B5</f>
        <v>2.4525462924003381</v>
      </c>
      <c r="D13" s="8"/>
      <c r="E13" s="23">
        <v>1988</v>
      </c>
      <c r="F13" s="29">
        <f>E13*100/E5</f>
        <v>1.1412628521237937</v>
      </c>
      <c r="G13" s="8"/>
      <c r="H13" s="23">
        <v>5297</v>
      </c>
      <c r="I13" s="3">
        <f>H13*100/H5</f>
        <v>4.3105693174050321</v>
      </c>
    </row>
    <row r="14" spans="1:15" ht="24" customHeight="1">
      <c r="A14" s="22" t="s">
        <v>14</v>
      </c>
      <c r="B14" s="23">
        <v>10533</v>
      </c>
      <c r="C14" s="3">
        <f>B14*100/B5</f>
        <v>3.5455215616048257</v>
      </c>
      <c r="D14" s="8"/>
      <c r="E14" s="23">
        <v>8123</v>
      </c>
      <c r="F14" s="29">
        <f>E14*100/E5</f>
        <v>4.663218384206024</v>
      </c>
      <c r="G14" s="8"/>
      <c r="H14" s="23">
        <v>2410</v>
      </c>
      <c r="I14" s="3">
        <f>H14*100/H5</f>
        <v>1.9611991797142021</v>
      </c>
    </row>
    <row r="15" spans="1:15" ht="24" customHeight="1">
      <c r="A15" s="22" t="s">
        <v>7</v>
      </c>
      <c r="B15" s="23">
        <v>6478</v>
      </c>
      <c r="C15" s="3">
        <f>B15*100/B5</f>
        <v>2.1805647656010692</v>
      </c>
      <c r="D15" s="9"/>
      <c r="E15" s="23">
        <v>2046</v>
      </c>
      <c r="F15" s="29">
        <f>E15*100/E5</f>
        <v>1.1745592532420936</v>
      </c>
      <c r="G15" s="9"/>
      <c r="H15" s="23">
        <v>4432</v>
      </c>
      <c r="I15" s="3">
        <f>H15*100/H5</f>
        <v>3.60665342925035</v>
      </c>
    </row>
    <row r="16" spans="1:15" ht="24" customHeight="1">
      <c r="A16" s="30" t="s">
        <v>20</v>
      </c>
      <c r="B16" s="31">
        <v>13109</v>
      </c>
      <c r="C16" s="13">
        <f>B16*100/B5</f>
        <v>4.412630983677742</v>
      </c>
      <c r="D16" s="32"/>
      <c r="E16" s="31">
        <v>5710</v>
      </c>
      <c r="F16" s="33">
        <f>E16*100/E5</f>
        <v>3.2779732825084822</v>
      </c>
      <c r="G16" s="32"/>
      <c r="H16" s="31">
        <v>7398</v>
      </c>
      <c r="I16" s="13">
        <f>H16*100/H5</f>
        <v>6.0203118388073307</v>
      </c>
    </row>
    <row r="17" spans="1:20" ht="24" customHeight="1">
      <c r="A17" s="34" t="s">
        <v>21</v>
      </c>
      <c r="B17" s="17"/>
      <c r="C17" s="3"/>
      <c r="D17" s="11"/>
      <c r="E17" s="17"/>
      <c r="F17" s="3"/>
      <c r="G17" s="11"/>
      <c r="H17" s="17"/>
      <c r="I17" s="3"/>
    </row>
    <row r="18" spans="1:20" ht="24" customHeight="1">
      <c r="A18" s="5"/>
      <c r="B18" s="17"/>
      <c r="C18" s="3"/>
      <c r="D18" s="9"/>
      <c r="E18" s="17"/>
      <c r="F18" s="3"/>
      <c r="G18" s="9"/>
      <c r="H18" s="17"/>
      <c r="I18" s="3"/>
    </row>
    <row r="19" spans="1:20" ht="24" customHeight="1">
      <c r="A19" s="4"/>
      <c r="B19" s="17"/>
      <c r="C19" s="3"/>
      <c r="D19" s="12"/>
      <c r="E19" s="17"/>
      <c r="F19" s="3"/>
      <c r="G19" s="12"/>
      <c r="H19" s="17"/>
      <c r="I19" s="3"/>
    </row>
    <row r="20" spans="1:20" ht="24" customHeight="1">
      <c r="A20" s="4"/>
      <c r="B20" s="17"/>
      <c r="C20" s="3"/>
      <c r="D20" s="12"/>
      <c r="E20" s="17"/>
      <c r="F20" s="3"/>
      <c r="G20" s="12"/>
      <c r="H20" s="17"/>
      <c r="I20" s="3"/>
    </row>
    <row r="21" spans="1:20" ht="24" customHeight="1">
      <c r="A21" s="4"/>
      <c r="B21" s="17"/>
      <c r="C21" s="3"/>
      <c r="D21" s="12"/>
      <c r="E21" s="17"/>
      <c r="F21" s="3"/>
      <c r="G21" s="12"/>
      <c r="H21" s="17"/>
      <c r="I21" s="3"/>
    </row>
    <row r="22" spans="1:20" ht="24" customHeight="1">
      <c r="A22" s="4"/>
      <c r="B22" s="17"/>
      <c r="C22" s="3"/>
      <c r="D22" s="12"/>
      <c r="E22" s="17"/>
      <c r="F22" s="3"/>
      <c r="G22" s="12"/>
      <c r="H22" s="17"/>
      <c r="I22" s="3"/>
    </row>
    <row r="23" spans="1:20" ht="24" customHeight="1">
      <c r="A23" s="4"/>
      <c r="B23" s="17"/>
      <c r="C23" s="3"/>
      <c r="D23" s="12"/>
      <c r="E23" s="17"/>
      <c r="F23" s="3"/>
      <c r="G23" s="12"/>
      <c r="H23" s="17"/>
      <c r="I23" s="3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:20" s="25" customFormat="1" ht="24" customHeight="1">
      <c r="A24" s="4"/>
      <c r="B24" s="24"/>
      <c r="C24" s="10"/>
      <c r="D24" s="12"/>
      <c r="E24" s="24"/>
      <c r="F24" s="10"/>
      <c r="G24" s="12"/>
      <c r="H24" s="24"/>
      <c r="I24" s="10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0">
      <c r="A25" s="4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>
      <c r="A26" s="4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</sheetData>
  <mergeCells count="4">
    <mergeCell ref="A3:A4"/>
    <mergeCell ref="B3:C3"/>
    <mergeCell ref="E3:F3"/>
    <mergeCell ref="H3:I3"/>
  </mergeCells>
  <pageMargins left="0.98425196850393704" right="0.23622047244094488" top="0.98425196850393704" bottom="0.5905511811023621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2012-12-25T01:51:08Z</dcterms:created>
  <dcterms:modified xsi:type="dcterms:W3CDTF">2014-07-31T02:21:00Z</dcterms:modified>
</cp:coreProperties>
</file>