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3675" windowWidth="15795" windowHeight="8010"/>
  </bookViews>
  <sheets>
    <sheet name="T-18.4_Y" sheetId="4" r:id="rId1"/>
  </sheets>
  <calcPr calcId="125725"/>
</workbook>
</file>

<file path=xl/calcChain.xml><?xml version="1.0" encoding="utf-8"?>
<calcChain xmlns="http://schemas.openxmlformats.org/spreadsheetml/2006/main">
  <c r="F23" i="4"/>
  <c r="F24"/>
  <c r="F11"/>
  <c r="F12"/>
  <c r="F13"/>
  <c r="F14"/>
  <c r="F15"/>
  <c r="F16"/>
  <c r="F17"/>
  <c r="F18"/>
  <c r="F19"/>
  <c r="F20"/>
  <c r="F21"/>
  <c r="F22"/>
  <c r="I10"/>
  <c r="J10"/>
  <c r="K10"/>
  <c r="L10"/>
  <c r="M10"/>
  <c r="N10"/>
  <c r="H10"/>
  <c r="G10"/>
  <c r="E11"/>
  <c r="E12"/>
  <c r="E13"/>
  <c r="E14"/>
  <c r="E15"/>
  <c r="E16"/>
  <c r="E17"/>
  <c r="E18"/>
  <c r="E19"/>
  <c r="E20"/>
  <c r="E21"/>
  <c r="E22"/>
  <c r="E23"/>
  <c r="E24"/>
  <c r="E10" l="1"/>
  <c r="F10"/>
</calcChain>
</file>

<file path=xl/sharedStrings.xml><?xml version="1.0" encoding="utf-8"?>
<sst xmlns="http://schemas.openxmlformats.org/spreadsheetml/2006/main" count="76" uniqueCount="57">
  <si>
    <t>ตาราง</t>
  </si>
  <si>
    <t>Table</t>
  </si>
  <si>
    <t>ทะเบียนนิติบุคคล Registered of juristic person</t>
  </si>
  <si>
    <t>รวมยอด</t>
  </si>
  <si>
    <t>Total</t>
  </si>
  <si>
    <t>สำนักงานพัฒนาธุรกิจการค้าจังหวัดเลย</t>
  </si>
  <si>
    <t>Source :</t>
  </si>
  <si>
    <t>Loei  Provincial  Business Development Office</t>
  </si>
  <si>
    <t>บริษัท จำกัด</t>
  </si>
  <si>
    <t>ห้างหุ้นส่วนสามัญนิติบุคคล</t>
  </si>
  <si>
    <t>อำเภอ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</si>
  <si>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</si>
  <si>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</si>
  <si>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</si>
  <si>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</si>
  <si>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</si>
  <si>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</si>
  <si>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Case</t>
  </si>
  <si>
    <t>Authorized Capital</t>
  </si>
  <si>
    <t>อำเภอเมืองเลย</t>
  </si>
  <si>
    <t>Muang  loei District</t>
  </si>
  <si>
    <t>อำเภอนาด้วง</t>
  </si>
  <si>
    <t>Na  Duang District</t>
  </si>
  <si>
    <t>อำเภอเชียงคาน</t>
  </si>
  <si>
    <t>Chiang  Khan District</t>
  </si>
  <si>
    <t>อำเภอปากชม</t>
  </si>
  <si>
    <t>Pak  Chom District</t>
  </si>
  <si>
    <t>อำเภอด่านซ้าย</t>
  </si>
  <si>
    <t>Dan  Sai District</t>
  </si>
  <si>
    <t>อำเภอนาแห้ว</t>
  </si>
  <si>
    <t>Na  Haeo District</t>
  </si>
  <si>
    <t>อำเภอภูเรือ</t>
  </si>
  <si>
    <t>Phu  Ruea District</t>
  </si>
  <si>
    <t>อำเภอท่าลี่</t>
  </si>
  <si>
    <t>Tha  Li District</t>
  </si>
  <si>
    <t>อำเภอวังสะพุง</t>
  </si>
  <si>
    <t>Wang  Saphung District</t>
  </si>
  <si>
    <t>อำเภอภูกระดึง</t>
  </si>
  <si>
    <t>Phu  Kradueng District</t>
  </si>
  <si>
    <t>อำเภอภูหลวง</t>
  </si>
  <si>
    <t>Phu  Luang  District</t>
  </si>
  <si>
    <t>อำเภอผาขาว</t>
  </si>
  <si>
    <t>อำเภอเอราวัณ</t>
  </si>
  <si>
    <t>Erawan District</t>
  </si>
  <si>
    <t>อำเภอหนองหิน</t>
  </si>
  <si>
    <t>Nong  Hin District</t>
  </si>
  <si>
    <t>1/</t>
  </si>
  <si>
    <t>หน่วยเป็นพันบาท Unit of Thousand baht</t>
  </si>
  <si>
    <t xml:space="preserve">                </t>
  </si>
  <si>
    <t>ห้างหุ้นส่วนจำกัด</t>
  </si>
  <si>
    <t>บริษัทมหาชนจำกัด</t>
  </si>
  <si>
    <t>Pha Khao District</t>
  </si>
  <si>
    <t>ที่มา :</t>
  </si>
  <si>
    <r>
      <t>ทุนจดทะเบียน</t>
    </r>
    <r>
      <rPr>
        <vertAlign val="superscript"/>
        <sz val="13"/>
        <color theme="1"/>
        <rFont val="TH SarabunPSK"/>
        <family val="2"/>
      </rPr>
      <t>1/</t>
    </r>
  </si>
  <si>
    <t>18.4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</si>
  <si>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</si>
  <si>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New Registered of Juristic Person and Authorized Capital by Type of Registration and District : 2014</t>
  </si>
</sst>
</file>

<file path=xl/styles.xml><?xml version="1.0" encoding="utf-8"?>
<styleSheet xmlns="http://schemas.openxmlformats.org/spreadsheetml/2006/main">
  <numFmts count="1">
    <numFmt numFmtId="188" formatCode="_-#,##0_-;\-#,##0_-;_-&quot;-&quot;_-;_-@_-"/>
  </numFmts>
  <fonts count="2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vertAlign val="superscript"/>
      <sz val="13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8" fillId="0" borderId="14" xfId="0" applyFont="1" applyBorder="1"/>
    <xf numFmtId="0" fontId="18" fillId="0" borderId="17" xfId="0" applyFont="1" applyBorder="1"/>
    <xf numFmtId="0" fontId="18" fillId="0" borderId="14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18" fillId="0" borderId="0" xfId="0" applyFont="1" applyAlignment="1">
      <alignment horizontal="left" indent="1"/>
    </xf>
    <xf numFmtId="0" fontId="18" fillId="0" borderId="17" xfId="0" applyFont="1" applyBorder="1" applyAlignment="1">
      <alignment horizontal="left" indent="1"/>
    </xf>
    <xf numFmtId="0" fontId="18" fillId="0" borderId="11" xfId="0" applyFont="1" applyBorder="1" applyAlignment="1"/>
    <xf numFmtId="188" fontId="21" fillId="0" borderId="12" xfId="0" applyNumberFormat="1" applyFont="1" applyBorder="1"/>
    <xf numFmtId="188" fontId="18" fillId="0" borderId="12" xfId="0" applyNumberFormat="1" applyFont="1" applyBorder="1"/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P30"/>
  <sheetViews>
    <sheetView tabSelected="1" workbookViewId="0">
      <selection activeCell="J31" sqref="J31"/>
    </sheetView>
  </sheetViews>
  <sheetFormatPr defaultRowHeight="18.75"/>
  <cols>
    <col min="1" max="1" width="1.625" style="3" customWidth="1"/>
    <col min="2" max="2" width="5.875" style="3" customWidth="1"/>
    <col min="3" max="3" width="3.875" style="3" customWidth="1"/>
    <col min="4" max="4" width="1.625" style="3" customWidth="1"/>
    <col min="5" max="5" width="5.625" style="3" customWidth="1"/>
    <col min="6" max="6" width="13.125" style="3" customWidth="1"/>
    <col min="7" max="7" width="5.625" style="3" customWidth="1"/>
    <col min="8" max="8" width="13.125" style="3" customWidth="1"/>
    <col min="9" max="9" width="5.625" style="3" customWidth="1"/>
    <col min="10" max="10" width="13.125" style="3" customWidth="1"/>
    <col min="11" max="11" width="5.625" style="3" customWidth="1"/>
    <col min="12" max="12" width="13.125" style="3" customWidth="1"/>
    <col min="13" max="13" width="5.625" style="3" customWidth="1"/>
    <col min="14" max="14" width="13.125" style="3" customWidth="1"/>
    <col min="15" max="16384" width="9" style="3"/>
  </cols>
  <sheetData>
    <row r="1" spans="1:16" s="4" customFormat="1" ht="21" customHeight="1">
      <c r="B1" s="4" t="s">
        <v>0</v>
      </c>
      <c r="C1" s="12" t="s">
        <v>54</v>
      </c>
      <c r="D1" s="4" t="s">
        <v>55</v>
      </c>
    </row>
    <row r="2" spans="1:16" s="4" customFormat="1" ht="21" customHeight="1">
      <c r="B2" s="4" t="s">
        <v>1</v>
      </c>
      <c r="C2" s="12" t="s">
        <v>54</v>
      </c>
      <c r="D2" s="4" t="s">
        <v>56</v>
      </c>
    </row>
    <row r="3" spans="1:16" ht="6" customHeight="1"/>
    <row r="4" spans="1:16" ht="21" customHeight="1">
      <c r="A4" s="24" t="s">
        <v>10</v>
      </c>
      <c r="B4" s="25"/>
      <c r="C4" s="25"/>
      <c r="D4" s="25"/>
      <c r="E4" s="25" t="s">
        <v>2</v>
      </c>
      <c r="F4" s="25"/>
      <c r="G4" s="25"/>
      <c r="H4" s="25"/>
      <c r="I4" s="25"/>
      <c r="J4" s="25"/>
      <c r="K4" s="25"/>
      <c r="L4" s="25"/>
      <c r="M4" s="25"/>
      <c r="N4" s="25"/>
      <c r="O4" s="25" t="s">
        <v>15</v>
      </c>
      <c r="P4" s="18"/>
    </row>
    <row r="5" spans="1:16" ht="21" customHeight="1">
      <c r="A5" s="24"/>
      <c r="B5" s="25"/>
      <c r="C5" s="25"/>
      <c r="D5" s="25"/>
      <c r="E5" s="19" t="s">
        <v>3</v>
      </c>
      <c r="F5" s="19"/>
      <c r="G5" s="19" t="s">
        <v>8</v>
      </c>
      <c r="H5" s="19"/>
      <c r="I5" s="19" t="s">
        <v>49</v>
      </c>
      <c r="J5" s="19"/>
      <c r="K5" s="19" t="s">
        <v>9</v>
      </c>
      <c r="L5" s="19"/>
      <c r="M5" s="19" t="s">
        <v>50</v>
      </c>
      <c r="N5" s="19"/>
      <c r="O5" s="25"/>
      <c r="P5" s="18"/>
    </row>
    <row r="6" spans="1:16" ht="21" customHeight="1">
      <c r="A6" s="24"/>
      <c r="B6" s="25"/>
      <c r="C6" s="25"/>
      <c r="D6" s="25"/>
      <c r="E6" s="20" t="s">
        <v>4</v>
      </c>
      <c r="F6" s="20"/>
      <c r="G6" s="20" t="s">
        <v>11</v>
      </c>
      <c r="H6" s="20"/>
      <c r="I6" s="20" t="s">
        <v>12</v>
      </c>
      <c r="J6" s="20"/>
      <c r="K6" s="20" t="s">
        <v>13</v>
      </c>
      <c r="L6" s="20"/>
      <c r="M6" s="20" t="s">
        <v>14</v>
      </c>
      <c r="N6" s="20"/>
      <c r="O6" s="25"/>
      <c r="P6" s="18"/>
    </row>
    <row r="7" spans="1:16" ht="21" customHeight="1">
      <c r="A7" s="24"/>
      <c r="B7" s="25"/>
      <c r="C7" s="25"/>
      <c r="D7" s="25"/>
      <c r="E7" s="10" t="s">
        <v>16</v>
      </c>
      <c r="F7" s="10" t="s">
        <v>53</v>
      </c>
      <c r="G7" s="10" t="s">
        <v>16</v>
      </c>
      <c r="H7" s="10" t="s">
        <v>53</v>
      </c>
      <c r="I7" s="10" t="s">
        <v>16</v>
      </c>
      <c r="J7" s="10" t="s">
        <v>53</v>
      </c>
      <c r="K7" s="10" t="s">
        <v>16</v>
      </c>
      <c r="L7" s="10" t="s">
        <v>53</v>
      </c>
      <c r="M7" s="10" t="s">
        <v>16</v>
      </c>
      <c r="N7" s="10" t="s">
        <v>53</v>
      </c>
      <c r="O7" s="25"/>
      <c r="P7" s="18"/>
    </row>
    <row r="8" spans="1:16" ht="21" customHeight="1">
      <c r="A8" s="24"/>
      <c r="B8" s="25"/>
      <c r="C8" s="25"/>
      <c r="D8" s="25"/>
      <c r="E8" s="8" t="s">
        <v>17</v>
      </c>
      <c r="F8" s="8" t="s">
        <v>18</v>
      </c>
      <c r="G8" s="8" t="s">
        <v>17</v>
      </c>
      <c r="H8" s="8" t="s">
        <v>18</v>
      </c>
      <c r="I8" s="8" t="s">
        <v>17</v>
      </c>
      <c r="J8" s="8" t="s">
        <v>18</v>
      </c>
      <c r="K8" s="8" t="s">
        <v>17</v>
      </c>
      <c r="L8" s="8" t="s">
        <v>18</v>
      </c>
      <c r="M8" s="8" t="s">
        <v>17</v>
      </c>
      <c r="N8" s="8" t="s">
        <v>18</v>
      </c>
      <c r="O8" s="25"/>
      <c r="P8" s="18"/>
    </row>
    <row r="9" spans="1:16" ht="6" customHeight="1">
      <c r="A9" s="1"/>
      <c r="B9" s="1"/>
      <c r="C9" s="1"/>
      <c r="D9" s="1"/>
      <c r="E9" s="9"/>
      <c r="F9" s="9"/>
      <c r="G9" s="9"/>
      <c r="H9" s="9"/>
      <c r="I9" s="9"/>
      <c r="J9" s="9"/>
      <c r="K9" s="9"/>
      <c r="L9" s="9"/>
      <c r="M9" s="9"/>
      <c r="N9" s="9"/>
      <c r="O9" s="1"/>
      <c r="P9" s="1"/>
    </row>
    <row r="10" spans="1:16">
      <c r="A10" s="23" t="s">
        <v>3</v>
      </c>
      <c r="B10" s="23"/>
      <c r="C10" s="23"/>
      <c r="D10" s="21"/>
      <c r="E10" s="16">
        <f>SUM(G10,I10,K10,M10)</f>
        <v>141</v>
      </c>
      <c r="F10" s="16">
        <f>SUM(H10,J10,L10,N10)</f>
        <v>283995000</v>
      </c>
      <c r="G10" s="16">
        <f>SUM(G11:G24)</f>
        <v>43</v>
      </c>
      <c r="H10" s="16">
        <f>SUM(H11:H24)</f>
        <v>199750000</v>
      </c>
      <c r="I10" s="16">
        <f t="shared" ref="I10:N10" si="0">SUM(I11:I24)</f>
        <v>95</v>
      </c>
      <c r="J10" s="16">
        <f t="shared" si="0"/>
        <v>76245000</v>
      </c>
      <c r="K10" s="16">
        <f t="shared" si="0"/>
        <v>3</v>
      </c>
      <c r="L10" s="16">
        <f t="shared" si="0"/>
        <v>8000000</v>
      </c>
      <c r="M10" s="16">
        <f t="shared" si="0"/>
        <v>0</v>
      </c>
      <c r="N10" s="16">
        <f t="shared" si="0"/>
        <v>0</v>
      </c>
      <c r="O10" s="22" t="s">
        <v>4</v>
      </c>
      <c r="P10" s="23"/>
    </row>
    <row r="11" spans="1:16">
      <c r="A11" s="13" t="s">
        <v>19</v>
      </c>
      <c r="B11" s="5"/>
      <c r="C11" s="5"/>
      <c r="D11" s="15"/>
      <c r="E11" s="17">
        <f t="shared" ref="E11:E24" si="1">SUM(G11,I11,K11,M11)</f>
        <v>76</v>
      </c>
      <c r="F11" s="17">
        <f t="shared" ref="F11:F24" si="2">SUM(H11,J11,L11,N11)</f>
        <v>197145000</v>
      </c>
      <c r="G11" s="17">
        <v>30</v>
      </c>
      <c r="H11" s="17">
        <v>173750000</v>
      </c>
      <c r="I11" s="17">
        <v>45</v>
      </c>
      <c r="J11" s="17">
        <v>22395000</v>
      </c>
      <c r="K11" s="17">
        <v>1</v>
      </c>
      <c r="L11" s="17">
        <v>1000000</v>
      </c>
      <c r="M11" s="17">
        <v>0</v>
      </c>
      <c r="N11" s="17">
        <v>0</v>
      </c>
      <c r="O11" s="13" t="s">
        <v>20</v>
      </c>
      <c r="P11" s="1"/>
    </row>
    <row r="12" spans="1:16">
      <c r="A12" s="13" t="s">
        <v>21</v>
      </c>
      <c r="B12" s="1"/>
      <c r="C12" s="1"/>
      <c r="D12" s="1"/>
      <c r="E12" s="17">
        <f t="shared" si="1"/>
        <v>7</v>
      </c>
      <c r="F12" s="17">
        <f t="shared" si="2"/>
        <v>9150000</v>
      </c>
      <c r="G12" s="17">
        <v>2</v>
      </c>
      <c r="H12" s="17">
        <v>2000000</v>
      </c>
      <c r="I12" s="17">
        <v>4</v>
      </c>
      <c r="J12" s="17">
        <v>5150000</v>
      </c>
      <c r="K12" s="17">
        <v>1</v>
      </c>
      <c r="L12" s="17">
        <v>2000000</v>
      </c>
      <c r="M12" s="17">
        <v>0</v>
      </c>
      <c r="N12" s="17">
        <v>0</v>
      </c>
      <c r="O12" s="13" t="s">
        <v>22</v>
      </c>
      <c r="P12" s="1"/>
    </row>
    <row r="13" spans="1:16">
      <c r="A13" s="13" t="s">
        <v>23</v>
      </c>
      <c r="B13" s="1"/>
      <c r="C13" s="1"/>
      <c r="D13" s="1"/>
      <c r="E13" s="16">
        <f t="shared" si="1"/>
        <v>7</v>
      </c>
      <c r="F13" s="17">
        <f t="shared" si="2"/>
        <v>6400000</v>
      </c>
      <c r="G13" s="17">
        <v>2</v>
      </c>
      <c r="H13" s="17">
        <v>2000000</v>
      </c>
      <c r="I13" s="17">
        <v>5</v>
      </c>
      <c r="J13" s="17">
        <v>4400000</v>
      </c>
      <c r="K13" s="17">
        <v>0</v>
      </c>
      <c r="L13" s="17">
        <v>0</v>
      </c>
      <c r="M13" s="17">
        <v>0</v>
      </c>
      <c r="N13" s="17">
        <v>0</v>
      </c>
      <c r="O13" s="13" t="s">
        <v>24</v>
      </c>
      <c r="P13" s="1"/>
    </row>
    <row r="14" spans="1:16">
      <c r="A14" s="13" t="s">
        <v>25</v>
      </c>
      <c r="B14" s="1"/>
      <c r="C14" s="1"/>
      <c r="D14" s="1"/>
      <c r="E14" s="16">
        <f t="shared" si="1"/>
        <v>0</v>
      </c>
      <c r="F14" s="17">
        <f t="shared" si="2"/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3" t="s">
        <v>26</v>
      </c>
      <c r="P14" s="1"/>
    </row>
    <row r="15" spans="1:16">
      <c r="A15" s="13" t="s">
        <v>27</v>
      </c>
      <c r="B15" s="1"/>
      <c r="C15" s="1"/>
      <c r="D15" s="1"/>
      <c r="E15" s="16">
        <f t="shared" si="1"/>
        <v>1</v>
      </c>
      <c r="F15" s="17">
        <f t="shared" si="2"/>
        <v>6000000</v>
      </c>
      <c r="G15" s="17">
        <v>1</v>
      </c>
      <c r="H15" s="17">
        <v>6000000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3" t="s">
        <v>28</v>
      </c>
      <c r="P15" s="1"/>
    </row>
    <row r="16" spans="1:16">
      <c r="A16" s="13" t="s">
        <v>29</v>
      </c>
      <c r="B16" s="1"/>
      <c r="C16" s="1"/>
      <c r="D16" s="1"/>
      <c r="E16" s="16">
        <f t="shared" si="1"/>
        <v>0</v>
      </c>
      <c r="F16" s="17">
        <f t="shared" si="2"/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3" t="s">
        <v>30</v>
      </c>
      <c r="P16" s="1"/>
    </row>
    <row r="17" spans="1:16">
      <c r="A17" s="13" t="s">
        <v>31</v>
      </c>
      <c r="B17" s="1"/>
      <c r="C17" s="1"/>
      <c r="D17" s="1"/>
      <c r="E17" s="16">
        <f t="shared" si="1"/>
        <v>4</v>
      </c>
      <c r="F17" s="17">
        <f t="shared" si="2"/>
        <v>7500000</v>
      </c>
      <c r="G17" s="17">
        <v>2</v>
      </c>
      <c r="H17" s="17">
        <v>6000000</v>
      </c>
      <c r="I17" s="17">
        <v>2</v>
      </c>
      <c r="J17" s="17">
        <v>1500000</v>
      </c>
      <c r="K17" s="17">
        <v>0</v>
      </c>
      <c r="L17" s="17">
        <v>0</v>
      </c>
      <c r="M17" s="17">
        <v>0</v>
      </c>
      <c r="N17" s="17">
        <v>0</v>
      </c>
      <c r="O17" s="13" t="s">
        <v>32</v>
      </c>
      <c r="P17" s="1"/>
    </row>
    <row r="18" spans="1:16">
      <c r="A18" s="13" t="s">
        <v>33</v>
      </c>
      <c r="B18" s="1"/>
      <c r="C18" s="1"/>
      <c r="D18" s="1"/>
      <c r="E18" s="16">
        <f t="shared" si="1"/>
        <v>2</v>
      </c>
      <c r="F18" s="17">
        <f t="shared" si="2"/>
        <v>350000</v>
      </c>
      <c r="G18" s="17">
        <v>0</v>
      </c>
      <c r="H18" s="17">
        <v>0</v>
      </c>
      <c r="I18" s="17">
        <v>2</v>
      </c>
      <c r="J18" s="17">
        <v>350000</v>
      </c>
      <c r="K18" s="17">
        <v>0</v>
      </c>
      <c r="L18" s="17">
        <v>0</v>
      </c>
      <c r="M18" s="17">
        <v>0</v>
      </c>
      <c r="N18" s="17">
        <v>0</v>
      </c>
      <c r="O18" s="13" t="s">
        <v>34</v>
      </c>
      <c r="P18" s="1"/>
    </row>
    <row r="19" spans="1:16">
      <c r="A19" s="13" t="s">
        <v>35</v>
      </c>
      <c r="B19" s="1"/>
      <c r="C19" s="1"/>
      <c r="D19" s="1"/>
      <c r="E19" s="16">
        <f t="shared" si="1"/>
        <v>30</v>
      </c>
      <c r="F19" s="17">
        <f t="shared" si="2"/>
        <v>42750000</v>
      </c>
      <c r="G19" s="17">
        <v>4</v>
      </c>
      <c r="H19" s="17">
        <v>8000000</v>
      </c>
      <c r="I19" s="17">
        <v>25</v>
      </c>
      <c r="J19" s="17">
        <v>29750000</v>
      </c>
      <c r="K19" s="17">
        <v>1</v>
      </c>
      <c r="L19" s="17">
        <v>5000000</v>
      </c>
      <c r="M19" s="17">
        <v>0</v>
      </c>
      <c r="N19" s="17">
        <v>0</v>
      </c>
      <c r="O19" s="13" t="s">
        <v>36</v>
      </c>
      <c r="P19" s="1"/>
    </row>
    <row r="20" spans="1:16">
      <c r="A20" s="13" t="s">
        <v>37</v>
      </c>
      <c r="B20" s="1"/>
      <c r="C20" s="1"/>
      <c r="D20" s="1"/>
      <c r="E20" s="16">
        <f t="shared" si="1"/>
        <v>2</v>
      </c>
      <c r="F20" s="17">
        <f t="shared" si="2"/>
        <v>3000000</v>
      </c>
      <c r="G20" s="17">
        <v>0</v>
      </c>
      <c r="H20" s="17">
        <v>0</v>
      </c>
      <c r="I20" s="17">
        <v>2</v>
      </c>
      <c r="J20" s="17">
        <v>3000000</v>
      </c>
      <c r="K20" s="17">
        <v>0</v>
      </c>
      <c r="L20" s="17">
        <v>0</v>
      </c>
      <c r="M20" s="17">
        <v>0</v>
      </c>
      <c r="N20" s="17">
        <v>0</v>
      </c>
      <c r="O20" s="13" t="s">
        <v>38</v>
      </c>
      <c r="P20" s="1"/>
    </row>
    <row r="21" spans="1:16">
      <c r="A21" s="13" t="s">
        <v>39</v>
      </c>
      <c r="B21" s="1"/>
      <c r="C21" s="1"/>
      <c r="D21" s="1"/>
      <c r="E21" s="16">
        <f t="shared" si="1"/>
        <v>1</v>
      </c>
      <c r="F21" s="17">
        <f t="shared" si="2"/>
        <v>1000000</v>
      </c>
      <c r="G21" s="17">
        <v>0</v>
      </c>
      <c r="H21" s="17">
        <v>0</v>
      </c>
      <c r="I21" s="17">
        <v>1</v>
      </c>
      <c r="J21" s="17">
        <v>1000000</v>
      </c>
      <c r="K21" s="17">
        <v>0</v>
      </c>
      <c r="L21" s="17">
        <v>0</v>
      </c>
      <c r="M21" s="17">
        <v>0</v>
      </c>
      <c r="N21" s="17">
        <v>0</v>
      </c>
      <c r="O21" s="13" t="s">
        <v>40</v>
      </c>
      <c r="P21" s="1"/>
    </row>
    <row r="22" spans="1:16">
      <c r="A22" s="13" t="s">
        <v>41</v>
      </c>
      <c r="B22" s="1"/>
      <c r="C22" s="1"/>
      <c r="D22" s="1"/>
      <c r="E22" s="16">
        <f t="shared" si="1"/>
        <v>3</v>
      </c>
      <c r="F22" s="17">
        <f t="shared" si="2"/>
        <v>2700000</v>
      </c>
      <c r="G22" s="17">
        <v>0</v>
      </c>
      <c r="H22" s="17">
        <v>0</v>
      </c>
      <c r="I22" s="17">
        <v>3</v>
      </c>
      <c r="J22" s="17">
        <v>2700000</v>
      </c>
      <c r="K22" s="17">
        <v>0</v>
      </c>
      <c r="L22" s="17">
        <v>0</v>
      </c>
      <c r="M22" s="17">
        <v>0</v>
      </c>
      <c r="N22" s="17">
        <v>0</v>
      </c>
      <c r="O22" s="13" t="s">
        <v>51</v>
      </c>
      <c r="P22" s="1"/>
    </row>
    <row r="23" spans="1:16">
      <c r="A23" s="13" t="s">
        <v>42</v>
      </c>
      <c r="B23" s="1"/>
      <c r="C23" s="1"/>
      <c r="D23" s="1"/>
      <c r="E23" s="16">
        <f t="shared" si="1"/>
        <v>4</v>
      </c>
      <c r="F23" s="17">
        <f t="shared" si="2"/>
        <v>4000000</v>
      </c>
      <c r="G23" s="17">
        <v>0</v>
      </c>
      <c r="H23" s="17">
        <v>0</v>
      </c>
      <c r="I23" s="17">
        <v>4</v>
      </c>
      <c r="J23" s="17">
        <v>4000000</v>
      </c>
      <c r="K23" s="17">
        <v>0</v>
      </c>
      <c r="L23" s="17">
        <v>0</v>
      </c>
      <c r="M23" s="17">
        <v>0</v>
      </c>
      <c r="N23" s="17">
        <v>0</v>
      </c>
      <c r="O23" s="13" t="s">
        <v>43</v>
      </c>
      <c r="P23" s="1"/>
    </row>
    <row r="24" spans="1:16">
      <c r="A24" s="13" t="s">
        <v>44</v>
      </c>
      <c r="B24" s="1"/>
      <c r="C24" s="1"/>
      <c r="D24" s="1"/>
      <c r="E24" s="16">
        <f t="shared" si="1"/>
        <v>4</v>
      </c>
      <c r="F24" s="17">
        <f t="shared" si="2"/>
        <v>4000000</v>
      </c>
      <c r="G24" s="17">
        <v>2</v>
      </c>
      <c r="H24" s="17">
        <v>2000000</v>
      </c>
      <c r="I24" s="17">
        <v>2</v>
      </c>
      <c r="J24" s="17">
        <v>2000000</v>
      </c>
      <c r="K24" s="17">
        <v>0</v>
      </c>
      <c r="L24" s="17">
        <v>0</v>
      </c>
      <c r="M24" s="17">
        <v>0</v>
      </c>
      <c r="N24" s="17">
        <v>0</v>
      </c>
      <c r="O24" s="13" t="s">
        <v>45</v>
      </c>
      <c r="P24" s="1"/>
    </row>
    <row r="25" spans="1:16" ht="3" customHeight="1">
      <c r="A25" s="7"/>
      <c r="B25" s="7"/>
      <c r="C25" s="7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14"/>
      <c r="P25" s="7"/>
    </row>
    <row r="26" spans="1:16" ht="3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2" t="s">
        <v>46</v>
      </c>
      <c r="C27" s="11" t="s">
        <v>47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2" t="s">
        <v>52</v>
      </c>
      <c r="C28" s="11" t="s">
        <v>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2" t="s">
        <v>6</v>
      </c>
      <c r="C29" s="11" t="s">
        <v>7</v>
      </c>
      <c r="D29" s="1"/>
      <c r="E29" s="1"/>
      <c r="F29" s="1"/>
      <c r="G29" s="1"/>
      <c r="H29" s="1"/>
      <c r="I29" s="1" t="s">
        <v>48</v>
      </c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5">
    <mergeCell ref="M6:N6"/>
    <mergeCell ref="M5:N5"/>
    <mergeCell ref="G6:H6"/>
    <mergeCell ref="A10:D10"/>
    <mergeCell ref="O10:P10"/>
    <mergeCell ref="A4:D8"/>
    <mergeCell ref="O4:P8"/>
    <mergeCell ref="E4:N4"/>
    <mergeCell ref="E5:F5"/>
    <mergeCell ref="E6:F6"/>
    <mergeCell ref="G5:H5"/>
    <mergeCell ref="I5:J5"/>
    <mergeCell ref="K5:L5"/>
    <mergeCell ref="I6:J6"/>
    <mergeCell ref="K6:L6"/>
  </mergeCells>
  <pageMargins left="0.6692913385826772" right="0.59055118110236227" top="0.6692913385826772" bottom="0.59055118110236227" header="0.39370078740157483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T-18.4_Y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2015-08-05T09:54:35Z</cp:lastPrinted>
  <dcterms:created xsi:type="dcterms:W3CDTF">2014-10-19T03:21:52Z</dcterms:created>
  <dcterms:modified xsi:type="dcterms:W3CDTF">2016-11-21T02:19:37Z</dcterms:modified>
</cp:coreProperties>
</file>