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4" sheetId="1" r:id="rId1"/>
  </sheets>
  <calcPr calcId="162913"/>
</workbook>
</file>

<file path=xl/calcChain.xml><?xml version="1.0" encoding="utf-8"?>
<calcChain xmlns="http://schemas.openxmlformats.org/spreadsheetml/2006/main">
  <c r="C53" i="1" l="1"/>
  <c r="B53" i="1"/>
  <c r="D52" i="1"/>
  <c r="C52" i="1"/>
  <c r="B52" i="1"/>
  <c r="C51" i="1"/>
  <c r="B51" i="1"/>
  <c r="D50" i="1"/>
  <c r="C50" i="1"/>
  <c r="B50" i="1"/>
  <c r="D49" i="1"/>
  <c r="C49" i="1"/>
  <c r="B49" i="1"/>
  <c r="D47" i="1"/>
  <c r="C47" i="1"/>
  <c r="B47" i="1"/>
  <c r="D46" i="1"/>
  <c r="C46" i="1"/>
  <c r="B46" i="1"/>
  <c r="D45" i="1"/>
  <c r="B45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D32" i="1" s="1"/>
  <c r="C37" i="1"/>
  <c r="B37" i="1"/>
  <c r="C36" i="1"/>
  <c r="B36" i="1"/>
  <c r="D35" i="1"/>
  <c r="C35" i="1"/>
  <c r="C32" i="1" s="1"/>
  <c r="B35" i="1"/>
  <c r="D34" i="1"/>
  <c r="C34" i="1"/>
  <c r="B34" i="1"/>
  <c r="D33" i="1"/>
  <c r="C33" i="1"/>
  <c r="B33" i="1"/>
  <c r="B32" i="1" l="1"/>
</calcChain>
</file>

<file path=xl/sharedStrings.xml><?xml version="1.0" encoding="utf-8"?>
<sst xmlns="http://schemas.openxmlformats.org/spreadsheetml/2006/main" count="80" uniqueCount="35">
  <si>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</si>
  <si>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</si>
  <si>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</si>
  <si>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</si>
  <si>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</si>
  <si>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</si>
  <si>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</si>
  <si>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</si>
  <si>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</si>
  <si>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</si>
  <si>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</si>
  <si>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</si>
  <si>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</si>
  <si>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</si>
  <si>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</si>
  <si>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</si>
  <si>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</si>
  <si>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</si>
  <si>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</si>
  <si>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</si>
  <si>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</si>
  <si>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</si>
  <si>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</si>
  <si>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</si>
  <si>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</si>
  <si>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</si>
  <si>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</si>
  <si>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</si>
  <si>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</si>
  <si>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</si>
  <si>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</si>
  <si>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</si>
  <si>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</si>
  <si>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</si>
  <si>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              และเพศ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</si>
</sst>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17" zoomScaleNormal="100" zoomScaleSheetLayoutView="100" workbookViewId="0">
      <selection activeCell="C11" sqref="C11"/>
    </sheetView>
  </sheetViews>
  <sheetFormatPr defaultColWidth="16.25" defaultRowHeight="12.75" customHeight="1" x14ac:dyDescent="0.25"/>
  <cols>
    <col min="1" max="1" width="43.62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34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481008.95</v>
      </c>
      <c r="C6" s="8">
        <v>265815.78999999998</v>
      </c>
      <c r="D6" s="8">
        <v>215193.15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329617.81</v>
      </c>
      <c r="C7" s="10">
        <v>187523</v>
      </c>
      <c r="D7" s="10">
        <v>142094.81</v>
      </c>
      <c r="E7" s="13"/>
      <c r="F7" s="8"/>
      <c r="G7" s="10"/>
      <c r="H7" s="10"/>
    </row>
    <row r="8" spans="1:8" s="14" customFormat="1" ht="15" customHeight="1" x14ac:dyDescent="0.3">
      <c r="A8" s="15" t="s">
        <v>8</v>
      </c>
      <c r="B8" s="10">
        <v>873.1</v>
      </c>
      <c r="C8" s="10">
        <v>455.32</v>
      </c>
      <c r="D8" s="10">
        <v>417.78</v>
      </c>
      <c r="F8" s="8"/>
      <c r="G8" s="10"/>
      <c r="H8" s="10"/>
    </row>
    <row r="9" spans="1:8" s="14" customFormat="1" ht="15" customHeight="1" x14ac:dyDescent="0.3">
      <c r="A9" s="15" t="s">
        <v>9</v>
      </c>
      <c r="B9" s="10">
        <v>17201.16</v>
      </c>
      <c r="C9" s="10">
        <v>7579.48</v>
      </c>
      <c r="D9" s="10">
        <v>9621.68</v>
      </c>
      <c r="E9" s="16"/>
      <c r="F9" s="8"/>
      <c r="G9" s="10"/>
      <c r="H9" s="10"/>
    </row>
    <row r="10" spans="1:8" s="14" customFormat="1" ht="15" customHeight="1" x14ac:dyDescent="0.3">
      <c r="A10" s="15" t="s">
        <v>10</v>
      </c>
      <c r="B10" s="10">
        <v>523.22</v>
      </c>
      <c r="C10" s="10">
        <v>523.22</v>
      </c>
      <c r="D10" s="10" t="s">
        <v>11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1652</v>
      </c>
      <c r="C11" s="10">
        <v>1222.93</v>
      </c>
      <c r="D11" s="10">
        <v>429.07</v>
      </c>
      <c r="F11" s="8"/>
      <c r="G11" s="10"/>
      <c r="H11" s="10"/>
    </row>
    <row r="12" spans="1:8" ht="15" customHeight="1" x14ac:dyDescent="0.3">
      <c r="A12" s="12" t="s">
        <v>13</v>
      </c>
      <c r="B12" s="10">
        <v>15939.62</v>
      </c>
      <c r="C12" s="10">
        <v>13435.88</v>
      </c>
      <c r="D12" s="10">
        <v>2503.7399999999998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46190.27</v>
      </c>
      <c r="C13" s="10">
        <v>22849.41</v>
      </c>
      <c r="D13" s="10">
        <v>23340.86</v>
      </c>
      <c r="E13" s="18"/>
      <c r="F13" s="8"/>
      <c r="G13" s="10"/>
      <c r="H13" s="10"/>
    </row>
    <row r="14" spans="1:8" ht="15" customHeight="1" x14ac:dyDescent="0.3">
      <c r="A14" s="19" t="s">
        <v>15</v>
      </c>
      <c r="B14" s="10">
        <v>1651.64</v>
      </c>
      <c r="C14" s="10">
        <v>1506.19</v>
      </c>
      <c r="D14" s="10">
        <v>145.44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11480.3</v>
      </c>
      <c r="C15" s="10">
        <v>3320.09</v>
      </c>
      <c r="D15" s="10">
        <v>8160.21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903.18</v>
      </c>
      <c r="C16" s="10">
        <v>671.74</v>
      </c>
      <c r="D16" s="10">
        <v>231.43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2294.13</v>
      </c>
      <c r="C17" s="10">
        <v>1233.97</v>
      </c>
      <c r="D17" s="10">
        <v>1060.1500000000001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>
        <v>395.93</v>
      </c>
      <c r="C18" s="10">
        <v>395.93</v>
      </c>
      <c r="D18" s="10" t="s">
        <v>11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430.12</v>
      </c>
      <c r="C19" s="10" t="s">
        <v>11</v>
      </c>
      <c r="D19" s="10">
        <v>430.12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439.53</v>
      </c>
      <c r="C20" s="10">
        <v>242.85</v>
      </c>
      <c r="D20" s="10">
        <v>196.68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18639.18</v>
      </c>
      <c r="C21" s="10">
        <v>11460.12</v>
      </c>
      <c r="D21" s="10">
        <v>7179.06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18382.740000000002</v>
      </c>
      <c r="C23" s="26">
        <v>7011.26</v>
      </c>
      <c r="D23" s="26">
        <v>11371.48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8849.66</v>
      </c>
      <c r="C24" s="10">
        <v>3510.51</v>
      </c>
      <c r="D24" s="10">
        <v>5339.15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256.05</v>
      </c>
      <c r="C25" s="10">
        <v>256.05</v>
      </c>
      <c r="D25" s="10" t="s">
        <v>11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4898.83</v>
      </c>
      <c r="C26" s="10">
        <v>2227.36</v>
      </c>
      <c r="D26" s="10">
        <v>2671.48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390.5</v>
      </c>
      <c r="C27" s="10">
        <v>390.5</v>
      </c>
      <c r="D27" s="10" t="s">
        <v>11</v>
      </c>
      <c r="E27" s="30"/>
      <c r="F27" s="8"/>
      <c r="G27" s="29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11</v>
      </c>
      <c r="C29" s="10" t="s">
        <v>11</v>
      </c>
      <c r="D29" s="10" t="s">
        <v>11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11</v>
      </c>
      <c r="C30" s="10" t="s">
        <v>11</v>
      </c>
      <c r="D30" s="10" t="s">
        <v>11</v>
      </c>
      <c r="G30" s="33"/>
      <c r="H30" s="33"/>
      <c r="I30" s="33"/>
    </row>
    <row r="31" spans="1:9" ht="15" customHeight="1" x14ac:dyDescent="0.3">
      <c r="A31" s="24"/>
      <c r="B31" s="34"/>
      <c r="C31" s="34" t="s">
        <v>32</v>
      </c>
      <c r="D31" s="34"/>
    </row>
    <row r="32" spans="1:9" s="11" customFormat="1" ht="15" customHeight="1" x14ac:dyDescent="0.2">
      <c r="A32" s="7" t="s">
        <v>6</v>
      </c>
      <c r="B32" s="35">
        <f>SUM(B33:B56)</f>
        <v>100.00000415792675</v>
      </c>
      <c r="C32" s="35">
        <f>SUM(C33:C56)</f>
        <v>100.00000752400753</v>
      </c>
      <c r="D32" s="35">
        <f>SUM(D33:D56)</f>
        <v>99.999995353011954</v>
      </c>
    </row>
    <row r="33" spans="1:7" s="14" customFormat="1" ht="15" customHeight="1" x14ac:dyDescent="0.2">
      <c r="A33" s="12" t="s">
        <v>7</v>
      </c>
      <c r="B33" s="36">
        <f>B7*100/$B$6</f>
        <v>68.526336152373048</v>
      </c>
      <c r="C33" s="36">
        <f>C7*100/$C$6</f>
        <v>70.546223006541496</v>
      </c>
      <c r="D33" s="36">
        <f>D7*100/$D$6</f>
        <v>66.031288635349227</v>
      </c>
      <c r="E33" s="37"/>
      <c r="F33" s="37"/>
    </row>
    <row r="34" spans="1:7" s="14" customFormat="1" ht="15" customHeight="1" x14ac:dyDescent="0.2">
      <c r="A34" s="15" t="s">
        <v>8</v>
      </c>
      <c r="B34" s="36">
        <f>B8*100/$B$6</f>
        <v>0.18151429406874861</v>
      </c>
      <c r="C34" s="36">
        <f>C8*100/$C$6</f>
        <v>0.17129155495239767</v>
      </c>
      <c r="D34" s="36">
        <f>D8*100/$D$6</f>
        <v>0.19414186743397735</v>
      </c>
      <c r="E34" s="37"/>
      <c r="F34" s="37"/>
      <c r="G34" s="38"/>
    </row>
    <row r="35" spans="1:7" s="14" customFormat="1" ht="15" customHeight="1" x14ac:dyDescent="0.2">
      <c r="A35" s="15" t="s">
        <v>9</v>
      </c>
      <c r="B35" s="36">
        <f t="shared" ref="B35:B47" si="0">B9*100/$B$6</f>
        <v>3.5760582001644665</v>
      </c>
      <c r="C35" s="36">
        <f>C9*100/$C$6</f>
        <v>2.8514032217574434</v>
      </c>
      <c r="D35" s="36">
        <f>D9*100/$D$6</f>
        <v>4.4711832137779481</v>
      </c>
      <c r="E35" s="37"/>
      <c r="F35" s="37"/>
      <c r="G35" s="38"/>
    </row>
    <row r="36" spans="1:7" s="14" customFormat="1" ht="15" customHeight="1" x14ac:dyDescent="0.2">
      <c r="A36" s="15" t="s">
        <v>10</v>
      </c>
      <c r="B36" s="36">
        <f t="shared" si="0"/>
        <v>0.10877552278393156</v>
      </c>
      <c r="C36" s="36">
        <f>C10*100/$C$6</f>
        <v>0.19683556044582606</v>
      </c>
      <c r="D36" s="36" t="s">
        <v>33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>
        <f t="shared" si="0"/>
        <v>0.34344475295106253</v>
      </c>
      <c r="C37" s="36">
        <f>C11*100/$C$6</f>
        <v>0.46006672515579305</v>
      </c>
      <c r="D37" s="36">
        <f>D11*100/$D$6</f>
        <v>0.19938831696083265</v>
      </c>
      <c r="E37" s="37"/>
      <c r="F37" s="37"/>
      <c r="G37" s="38"/>
    </row>
    <row r="38" spans="1:7" ht="15" customHeight="1" x14ac:dyDescent="0.25">
      <c r="A38" s="12" t="s">
        <v>13</v>
      </c>
      <c r="B38" s="36">
        <f t="shared" si="0"/>
        <v>3.3137886519575153</v>
      </c>
      <c r="C38" s="36">
        <f t="shared" ref="C38:C46" si="1">C12*100/$C$6</f>
        <v>5.0545831005750266</v>
      </c>
      <c r="D38" s="36">
        <f>D12*100/$D$6</f>
        <v>1.1634849901123709</v>
      </c>
      <c r="E38" s="37"/>
      <c r="F38" s="37"/>
      <c r="G38" s="39"/>
    </row>
    <row r="39" spans="1:7" ht="15" customHeight="1" x14ac:dyDescent="0.25">
      <c r="A39" s="15" t="s">
        <v>14</v>
      </c>
      <c r="B39" s="36">
        <f t="shared" si="0"/>
        <v>9.6027880562305548</v>
      </c>
      <c r="C39" s="36">
        <f t="shared" si="1"/>
        <v>8.5959566209366276</v>
      </c>
      <c r="D39" s="36">
        <f>D13*100/$D$6</f>
        <v>10.846469787723262</v>
      </c>
      <c r="E39" s="37"/>
      <c r="F39" s="37"/>
      <c r="G39" s="39"/>
    </row>
    <row r="40" spans="1:7" ht="15" customHeight="1" x14ac:dyDescent="0.3">
      <c r="A40" s="19" t="s">
        <v>15</v>
      </c>
      <c r="B40" s="36">
        <f t="shared" si="0"/>
        <v>0.34336991026882141</v>
      </c>
      <c r="C40" s="36">
        <f t="shared" si="1"/>
        <v>0.56662924350731769</v>
      </c>
      <c r="D40" s="36">
        <f>D14*100/$D$6</f>
        <v>6.7585794436300597E-2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 t="shared" si="0"/>
        <v>2.38671234703637</v>
      </c>
      <c r="C41" s="36">
        <f t="shared" si="1"/>
        <v>1.2490191045460468</v>
      </c>
      <c r="D41" s="36">
        <f t="shared" ref="D41:D47" si="2">D15*100/$D$6</f>
        <v>3.7920398488520664</v>
      </c>
      <c r="E41" s="37"/>
      <c r="F41" s="37"/>
      <c r="G41" s="41"/>
    </row>
    <row r="42" spans="1:7" ht="15" customHeight="1" x14ac:dyDescent="0.25">
      <c r="A42" s="21" t="s">
        <v>17</v>
      </c>
      <c r="B42" s="36">
        <f t="shared" si="0"/>
        <v>0.18776781596267594</v>
      </c>
      <c r="C42" s="36">
        <f t="shared" si="1"/>
        <v>0.25270884020847673</v>
      </c>
      <c r="D42" s="36">
        <f t="shared" si="2"/>
        <v>0.10754524481843404</v>
      </c>
      <c r="E42" s="37"/>
      <c r="F42" s="37"/>
      <c r="G42" s="39"/>
    </row>
    <row r="43" spans="1:7" ht="15" customHeight="1" x14ac:dyDescent="0.3">
      <c r="A43" s="42" t="s">
        <v>18</v>
      </c>
      <c r="B43" s="36">
        <f t="shared" si="0"/>
        <v>0.47694122947192563</v>
      </c>
      <c r="C43" s="36">
        <f t="shared" si="1"/>
        <v>0.46421997730082176</v>
      </c>
      <c r="D43" s="36">
        <f t="shared" si="2"/>
        <v>0.492650439849038</v>
      </c>
      <c r="E43" s="37"/>
      <c r="F43" s="37"/>
      <c r="G43" s="39"/>
    </row>
    <row r="44" spans="1:7" ht="15" customHeight="1" x14ac:dyDescent="0.3">
      <c r="A44" s="19" t="s">
        <v>19</v>
      </c>
      <c r="B44" s="36">
        <f t="shared" si="0"/>
        <v>8.231239772149769E-2</v>
      </c>
      <c r="C44" s="36">
        <f t="shared" si="1"/>
        <v>0.14894901465409563</v>
      </c>
      <c r="D44" s="36" t="s">
        <v>33</v>
      </c>
      <c r="F44" s="37"/>
      <c r="G44" s="39"/>
    </row>
    <row r="45" spans="1:7" ht="15" customHeight="1" x14ac:dyDescent="0.3">
      <c r="A45" s="19" t="s">
        <v>20</v>
      </c>
      <c r="B45" s="36">
        <f t="shared" si="0"/>
        <v>8.9420373571011513E-2</v>
      </c>
      <c r="C45" s="36" t="s">
        <v>33</v>
      </c>
      <c r="D45" s="36">
        <f t="shared" si="2"/>
        <v>0.19987625070779438</v>
      </c>
      <c r="E45" s="37"/>
      <c r="F45" s="37"/>
      <c r="G45" s="39"/>
    </row>
    <row r="46" spans="1:7" ht="15" customHeight="1" x14ac:dyDescent="0.3">
      <c r="A46" s="19" t="s">
        <v>21</v>
      </c>
      <c r="B46" s="36">
        <f t="shared" si="0"/>
        <v>9.1376678126259395E-2</v>
      </c>
      <c r="C46" s="36">
        <f t="shared" si="1"/>
        <v>9.1360261179367866E-2</v>
      </c>
      <c r="D46" s="36">
        <f t="shared" si="2"/>
        <v>9.1396961288033568E-2</v>
      </c>
      <c r="E46" s="40"/>
      <c r="F46" s="40"/>
      <c r="G46" s="39"/>
    </row>
    <row r="47" spans="1:7" ht="15" customHeight="1" x14ac:dyDescent="0.3">
      <c r="A47" s="24" t="s">
        <v>22</v>
      </c>
      <c r="B47" s="36">
        <f t="shared" si="0"/>
        <v>3.8750172943767471</v>
      </c>
      <c r="C47" s="36">
        <f>C21*100/$C$6</f>
        <v>4.3113014467650705</v>
      </c>
      <c r="D47" s="36">
        <f t="shared" si="2"/>
        <v>3.3361006147268166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B23*100/$B$6</f>
        <v>3.8217043570603004</v>
      </c>
      <c r="C49" s="36">
        <f>C23*100/$C$6</f>
        <v>2.6376386444161199</v>
      </c>
      <c r="D49" s="36">
        <f>D23*100/$D$6</f>
        <v>5.2843131856195242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B24*100/$B$6</f>
        <v>1.839811920339528</v>
      </c>
      <c r="C50" s="36">
        <f>C24*100/$C$6</f>
        <v>1.3206551800402828</v>
      </c>
      <c r="D50" s="36">
        <f>D24*100/$D$6</f>
        <v>2.4810966334197908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B25*100/$B$6</f>
        <v>5.3231857744019104E-2</v>
      </c>
      <c r="C51" s="36">
        <f>C25*100/$C$6</f>
        <v>9.6326106135380452E-2</v>
      </c>
      <c r="D51" s="36" t="s">
        <v>33</v>
      </c>
      <c r="G51" s="39"/>
    </row>
    <row r="52" spans="1:7" ht="15" customHeight="1" x14ac:dyDescent="0.3">
      <c r="A52" s="24" t="s">
        <v>27</v>
      </c>
      <c r="B52" s="36">
        <f>B26*100/$B$6</f>
        <v>1.0184488251206136</v>
      </c>
      <c r="C52" s="36">
        <f>C26*100/$C$6</f>
        <v>0.83793366827455973</v>
      </c>
      <c r="D52" s="36">
        <f>D26*100/$D$6</f>
        <v>1.2414335679365258</v>
      </c>
      <c r="G52" s="39"/>
    </row>
    <row r="53" spans="1:7" ht="15" customHeight="1" x14ac:dyDescent="0.3">
      <c r="A53" s="24" t="s">
        <v>28</v>
      </c>
      <c r="B53" s="36">
        <f>B27*100/$B$6</f>
        <v>8.1183520597693654E-2</v>
      </c>
      <c r="C53" s="36">
        <f>C27*100/$C$6</f>
        <v>0.14690624661537227</v>
      </c>
      <c r="D53" s="36" t="s">
        <v>33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33</v>
      </c>
      <c r="C55" s="36" t="s">
        <v>33</v>
      </c>
      <c r="D55" s="36" t="s">
        <v>33</v>
      </c>
    </row>
    <row r="56" spans="1:7" ht="15" customHeight="1" x14ac:dyDescent="0.3">
      <c r="A56" s="44" t="s">
        <v>31</v>
      </c>
      <c r="B56" s="45" t="s">
        <v>33</v>
      </c>
      <c r="C56" s="46" t="s">
        <v>33</v>
      </c>
      <c r="D56" s="45" t="s">
        <v>33</v>
      </c>
    </row>
    <row r="57" spans="1:7" ht="18.75" customHeight="1" x14ac:dyDescent="0.3">
      <c r="A57" s="47"/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2014-11-28T04:00:07Z</dcterms:created>
  <dcterms:modified xsi:type="dcterms:W3CDTF">2020-04-27T04:28:58Z</dcterms:modified>
</cp:coreProperties>
</file>