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4" sheetId="1" r:id="rId1"/>
  </sheets>
  <calcPr calcId="144525"/>
</workbook>
</file>

<file path=xl/calcChain.xml><?xml version="1.0" encoding="utf-8"?>
<calcChain xmlns="http://schemas.openxmlformats.org/spreadsheetml/2006/main">
  <c r="E39" i="1" l="1"/>
  <c r="E38" i="1"/>
  <c r="D49" i="1"/>
  <c r="D48" i="1"/>
  <c r="C30" i="1"/>
  <c r="D30" i="1"/>
  <c r="E30" i="1"/>
  <c r="C31" i="1"/>
  <c r="D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C39" i="1"/>
  <c r="D39" i="1"/>
  <c r="D40" i="1"/>
  <c r="E40" i="1"/>
  <c r="C41" i="1"/>
  <c r="D41" i="1"/>
  <c r="C42" i="1"/>
  <c r="D42" i="1"/>
  <c r="E42" i="1"/>
  <c r="C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E48" i="1"/>
  <c r="C49" i="1"/>
  <c r="E49" i="1"/>
  <c r="E29" i="1" l="1"/>
  <c r="D29" i="1"/>
  <c r="C29" i="1"/>
</calcChain>
</file>

<file path=xl/sharedStrings.xml><?xml version="1.0" encoding="utf-8"?>
<sst xmlns="http://schemas.openxmlformats.org/spreadsheetml/2006/main" count="68" uniqueCount="32">
  <si>
    <t>หมายเหตุ : ... จำนวนเล็กน้อย</t>
  </si>
  <si>
    <t>-</t>
  </si>
  <si>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</si>
  <si>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</si>
  <si>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</si>
  <si>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</si>
  <si>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ศิลปะความบันเทิง นันทนาการ</t>
  </si>
  <si>
    <t>17.สุขภาพและสังคมสงเคราะห์</t>
  </si>
  <si>
    <t>16. การศึกษา</t>
  </si>
  <si>
    <t>15.การบริหารราชการและการป้องกันประเทศ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</si>
  <si>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</si>
  <si>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</si>
  <si>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</si>
  <si>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</si>
  <si>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 และการสื่อสาร</t>
  </si>
  <si>
    <t>9. กิจกรรมโรงแรมและอาหาร</t>
  </si>
  <si>
    <t>8. การขนส่ง สถานที่เก็บสินค้า และการคมนาคม</t>
  </si>
  <si>
    <t>7. การขายส่ง การขายปลีก ฯ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</si>
  <si>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</si>
  <si>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</si>
  <si>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</si>
  <si>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</si>
  <si>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และเหมืองหิน</t>
  </si>
  <si>
    <t xml:space="preserve">1. เกษตรกรรม การล่าสัตว์ การป่าไม้และการประมง 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</si>
  <si>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</si>
  <si>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</si>
  <si>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</si>
  <si>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</si>
  <si>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</si>
  <si>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</si>
  <si>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</si>
  <si>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ตารางที่ 4   จำนวนและร้อยละของผู้มีงานทำ  จำแนกตามอุตสาหกรรม และเพศ จังหวัดชลบุรีไตรมาสที่ 4/2557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</si>
</sst>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</numFmts>
  <fonts count="16" x14ac:knownFonts="1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62"/>
      <name val="TH SarabunPSK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sz val="12"/>
      <color indexed="8"/>
      <name val="TH SarabunPSK"/>
      <family val="2"/>
    </font>
    <font>
      <b/>
      <sz val="12"/>
      <color indexed="6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1"/>
      <color indexed="62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5" fillId="0" borderId="0" xfId="0" applyNumberFormat="1" applyFont="1"/>
    <xf numFmtId="188" fontId="4" fillId="0" borderId="1" xfId="1" applyNumberFormat="1" applyFont="1" applyBorder="1" applyAlignment="1">
      <alignment horizontal="right" vertical="center"/>
    </xf>
    <xf numFmtId="0" fontId="4" fillId="0" borderId="1" xfId="0" applyFont="1" applyBorder="1"/>
    <xf numFmtId="187" fontId="4" fillId="0" borderId="0" xfId="0" applyNumberFormat="1" applyFont="1"/>
    <xf numFmtId="188" fontId="4" fillId="0" borderId="0" xfId="1" applyNumberFormat="1" applyFont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  <xf numFmtId="188" fontId="4" fillId="0" borderId="0" xfId="0" applyNumberFormat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2" fontId="4" fillId="0" borderId="0" xfId="0" applyNumberFormat="1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87" fontId="8" fillId="0" borderId="0" xfId="0" applyNumberFormat="1" applyFont="1" applyAlignment="1">
      <alignment vertical="center"/>
    </xf>
    <xf numFmtId="188" fontId="8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2" fontId="5" fillId="0" borderId="0" xfId="0" applyNumberFormat="1" applyFont="1"/>
    <xf numFmtId="189" fontId="10" fillId="0" borderId="0" xfId="1" applyNumberFormat="1" applyFont="1" applyAlignment="1">
      <alignment horizontal="right"/>
    </xf>
    <xf numFmtId="189" fontId="4" fillId="0" borderId="0" xfId="0" applyNumberFormat="1" applyFont="1"/>
    <xf numFmtId="2" fontId="5" fillId="0" borderId="0" xfId="0" applyNumberFormat="1" applyFont="1" applyBorder="1"/>
    <xf numFmtId="2" fontId="5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89" fontId="11" fillId="0" borderId="0" xfId="1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1" xfId="0" applyFont="1" applyBorder="1" applyAlignment="1">
      <alignment horizontal="right"/>
    </xf>
    <xf numFmtId="0" fontId="14" fillId="0" borderId="0" xfId="0" applyFont="1"/>
    <xf numFmtId="0" fontId="12" fillId="0" borderId="0" xfId="0" applyFont="1" applyBorder="1"/>
    <xf numFmtId="0" fontId="13" fillId="0" borderId="0" xfId="0" applyFont="1" applyBorder="1"/>
    <xf numFmtId="0" fontId="2" fillId="0" borderId="0" xfId="0" applyFont="1" applyBorder="1"/>
    <xf numFmtId="0" fontId="15" fillId="0" borderId="0" xfId="0" applyFont="1" applyBorder="1"/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3048000" y="8658225"/>
          <a:ext cx="0" cy="1905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36</xdr:row>
      <xdr:rowOff>47625</xdr:rowOff>
    </xdr:from>
    <xdr:to>
      <xdr:col>5</xdr:col>
      <xdr:colOff>0</xdr:colOff>
      <xdr:row>37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3048000" y="8515350"/>
          <a:ext cx="0" cy="14287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3048000" y="8658225"/>
          <a:ext cx="0" cy="1905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53"/>
  <sheetViews>
    <sheetView tabSelected="1" topLeftCell="A22" zoomScaleNormal="100" workbookViewId="0">
      <selection activeCell="F39" sqref="F39"/>
    </sheetView>
  </sheetViews>
  <sheetFormatPr defaultRowHeight="14.25" customHeight="1" x14ac:dyDescent="0.4"/>
  <cols>
    <col min="1" max="1" width="1.7109375" style="1" customWidth="1"/>
    <col min="2" max="2" width="45.42578125" style="1" customWidth="1"/>
    <col min="3" max="5" width="14.5703125" style="1" customWidth="1"/>
    <col min="6" max="6" width="9.140625" style="2"/>
    <col min="7" max="16384" width="9.140625" style="1"/>
  </cols>
  <sheetData>
    <row r="1" spans="1:6" s="38" customFormat="1" ht="27.75" customHeight="1" x14ac:dyDescent="0.55000000000000004">
      <c r="B1" s="41" t="s">
        <v>31</v>
      </c>
      <c r="C1" s="40"/>
      <c r="D1" s="40"/>
      <c r="E1" s="40"/>
      <c r="F1" s="39"/>
    </row>
    <row r="2" spans="1:6" s="34" customFormat="1" ht="4.5" customHeight="1" x14ac:dyDescent="0.5">
      <c r="B2" s="37"/>
      <c r="C2" s="1"/>
      <c r="D2" s="1"/>
      <c r="E2" s="1"/>
      <c r="F2" s="35"/>
    </row>
    <row r="3" spans="1:6" s="34" customFormat="1" ht="18.75" customHeight="1" x14ac:dyDescent="0.4">
      <c r="B3" s="44" t="s">
        <v>30</v>
      </c>
      <c r="C3" s="42" t="s">
        <v>29</v>
      </c>
      <c r="D3" s="42"/>
      <c r="E3" s="42"/>
      <c r="F3" s="35"/>
    </row>
    <row r="4" spans="1:6" s="34" customFormat="1" ht="18.75" customHeight="1" x14ac:dyDescent="0.5">
      <c r="B4" s="45"/>
      <c r="C4" s="36" t="s">
        <v>28</v>
      </c>
      <c r="D4" s="36" t="s">
        <v>27</v>
      </c>
      <c r="E4" s="36" t="s">
        <v>26</v>
      </c>
      <c r="F4" s="35"/>
    </row>
    <row r="5" spans="1:6" s="22" customFormat="1" ht="15.95" customHeight="1" x14ac:dyDescent="0.45">
      <c r="A5" s="33"/>
      <c r="B5" s="25" t="s">
        <v>24</v>
      </c>
      <c r="C5" s="32">
        <v>1020233.44</v>
      </c>
      <c r="D5" s="32">
        <v>574554.31000000006</v>
      </c>
      <c r="E5" s="32">
        <v>445679.13</v>
      </c>
      <c r="F5" s="31"/>
    </row>
    <row r="6" spans="1:6" s="19" customFormat="1" ht="15.95" customHeight="1" x14ac:dyDescent="0.45">
      <c r="A6" s="20"/>
      <c r="B6" s="18" t="s">
        <v>23</v>
      </c>
      <c r="C6" s="27">
        <v>65426.080000000002</v>
      </c>
      <c r="D6" s="27">
        <v>45547.76</v>
      </c>
      <c r="E6" s="27">
        <v>19878.32</v>
      </c>
      <c r="F6" s="30"/>
    </row>
    <row r="7" spans="1:6" s="19" customFormat="1" ht="15.95" customHeight="1" x14ac:dyDescent="0.45">
      <c r="A7" s="20"/>
      <c r="B7" s="16" t="s">
        <v>22</v>
      </c>
      <c r="C7" s="27">
        <v>2438.13</v>
      </c>
      <c r="D7" s="27">
        <v>2438.13</v>
      </c>
      <c r="E7" s="27" t="s">
        <v>1</v>
      </c>
      <c r="F7" s="30"/>
    </row>
    <row r="8" spans="1:6" s="19" customFormat="1" ht="15.95" customHeight="1" x14ac:dyDescent="0.45">
      <c r="A8" s="20"/>
      <c r="B8" s="16" t="s">
        <v>21</v>
      </c>
      <c r="C8" s="27">
        <v>358384.6</v>
      </c>
      <c r="D8" s="27">
        <v>209112.49</v>
      </c>
      <c r="E8" s="27">
        <v>149272.10999999999</v>
      </c>
      <c r="F8" s="30"/>
    </row>
    <row r="9" spans="1:6" s="19" customFormat="1" ht="15.95" customHeight="1" x14ac:dyDescent="0.45">
      <c r="A9" s="20"/>
      <c r="B9" s="18" t="s">
        <v>20</v>
      </c>
      <c r="C9" s="27">
        <v>3698.8</v>
      </c>
      <c r="D9" s="27">
        <v>2978.39</v>
      </c>
      <c r="E9" s="27">
        <v>720.42</v>
      </c>
      <c r="F9" s="30"/>
    </row>
    <row r="10" spans="1:6" s="19" customFormat="1" ht="15.95" customHeight="1" x14ac:dyDescent="0.45">
      <c r="A10" s="20"/>
      <c r="B10" s="18" t="s">
        <v>19</v>
      </c>
      <c r="C10" s="27">
        <v>4827.5200000000004</v>
      </c>
      <c r="D10" s="27">
        <v>2452.75</v>
      </c>
      <c r="E10" s="27">
        <v>2374.77</v>
      </c>
      <c r="F10" s="30"/>
    </row>
    <row r="11" spans="1:6" s="3" customFormat="1" ht="15.95" customHeight="1" x14ac:dyDescent="0.45">
      <c r="A11" s="20"/>
      <c r="B11" s="18" t="s">
        <v>18</v>
      </c>
      <c r="C11" s="27">
        <v>46894.43</v>
      </c>
      <c r="D11" s="27">
        <v>40603.07</v>
      </c>
      <c r="E11" s="27">
        <v>6291.36</v>
      </c>
      <c r="F11" s="30"/>
    </row>
    <row r="12" spans="1:6" s="3" customFormat="1" ht="15.95" customHeight="1" x14ac:dyDescent="0.45">
      <c r="A12" s="20"/>
      <c r="B12" s="16" t="s">
        <v>17</v>
      </c>
      <c r="C12" s="27">
        <v>193091.56</v>
      </c>
      <c r="D12" s="27">
        <v>94387.199999999997</v>
      </c>
      <c r="E12" s="27">
        <v>98704.37</v>
      </c>
      <c r="F12" s="26"/>
    </row>
    <row r="13" spans="1:6" s="12" customFormat="1" ht="15.95" customHeight="1" x14ac:dyDescent="0.45">
      <c r="A13" s="20"/>
      <c r="B13" s="15" t="s">
        <v>16</v>
      </c>
      <c r="C13" s="27">
        <v>73509</v>
      </c>
      <c r="D13" s="27">
        <v>59951.5</v>
      </c>
      <c r="E13" s="27">
        <v>13557.51</v>
      </c>
      <c r="F13" s="26"/>
    </row>
    <row r="14" spans="1:6" s="3" customFormat="1" ht="15.95" customHeight="1" x14ac:dyDescent="0.45">
      <c r="A14" s="20"/>
      <c r="B14" s="12" t="s">
        <v>15</v>
      </c>
      <c r="C14" s="27">
        <v>105940.14</v>
      </c>
      <c r="D14" s="27">
        <v>39593.42</v>
      </c>
      <c r="E14" s="27">
        <v>66346.720000000001</v>
      </c>
      <c r="F14" s="29"/>
    </row>
    <row r="15" spans="1:6" s="3" customFormat="1" ht="15.95" customHeight="1" x14ac:dyDescent="0.45">
      <c r="A15" s="20"/>
      <c r="B15" s="12" t="s">
        <v>14</v>
      </c>
      <c r="C15" s="27">
        <v>5110.74</v>
      </c>
      <c r="D15" s="27">
        <v>3585.79</v>
      </c>
      <c r="E15" s="27">
        <v>1524.95</v>
      </c>
      <c r="F15" s="26"/>
    </row>
    <row r="16" spans="1:6" s="3" customFormat="1" ht="15.95" customHeight="1" x14ac:dyDescent="0.45">
      <c r="A16" s="20"/>
      <c r="B16" s="12" t="s">
        <v>13</v>
      </c>
      <c r="C16" s="27">
        <v>10693.86</v>
      </c>
      <c r="D16" s="27">
        <v>3591.88</v>
      </c>
      <c r="E16" s="27">
        <v>7101.99</v>
      </c>
      <c r="F16" s="26"/>
    </row>
    <row r="17" spans="1:10" s="3" customFormat="1" ht="15.95" customHeight="1" x14ac:dyDescent="0.45">
      <c r="A17" s="20"/>
      <c r="B17" s="12" t="s">
        <v>12</v>
      </c>
      <c r="C17" s="27">
        <v>11282.68</v>
      </c>
      <c r="D17" s="27">
        <v>5714.23</v>
      </c>
      <c r="E17" s="27">
        <v>5568.45</v>
      </c>
      <c r="F17" s="26"/>
    </row>
    <row r="18" spans="1:10" s="3" customFormat="1" ht="15.95" customHeight="1" x14ac:dyDescent="0.45">
      <c r="A18" s="20"/>
      <c r="B18" s="3" t="s">
        <v>11</v>
      </c>
      <c r="C18" s="27">
        <v>3384.86</v>
      </c>
      <c r="D18" s="27">
        <v>1891.46</v>
      </c>
      <c r="E18" s="27">
        <v>1493.4</v>
      </c>
      <c r="F18" s="26"/>
    </row>
    <row r="19" spans="1:10" s="3" customFormat="1" ht="15.95" customHeight="1" x14ac:dyDescent="0.45">
      <c r="A19" s="20"/>
      <c r="B19" s="3" t="s">
        <v>10</v>
      </c>
      <c r="C19" s="27">
        <v>23670.31</v>
      </c>
      <c r="D19" s="27">
        <v>18595.88</v>
      </c>
      <c r="E19" s="27">
        <v>5074.43</v>
      </c>
      <c r="F19" s="26"/>
    </row>
    <row r="20" spans="1:10" s="3" customFormat="1" ht="15.95" customHeight="1" x14ac:dyDescent="0.45">
      <c r="A20" s="20"/>
      <c r="B20" s="3" t="s">
        <v>9</v>
      </c>
      <c r="C20" s="27">
        <v>24222.98</v>
      </c>
      <c r="D20" s="27">
        <v>17259.86</v>
      </c>
      <c r="E20" s="27">
        <v>6963.12</v>
      </c>
      <c r="F20" s="26"/>
    </row>
    <row r="21" spans="1:10" s="3" customFormat="1" ht="15.95" customHeight="1" x14ac:dyDescent="0.45">
      <c r="A21" s="20"/>
      <c r="B21" s="3" t="s">
        <v>8</v>
      </c>
      <c r="C21" s="27">
        <v>31416.06</v>
      </c>
      <c r="D21" s="27">
        <v>10148.24</v>
      </c>
      <c r="E21" s="27">
        <v>21267.82</v>
      </c>
      <c r="F21" s="26"/>
    </row>
    <row r="22" spans="1:10" s="3" customFormat="1" ht="15.95" customHeight="1" x14ac:dyDescent="0.45">
      <c r="A22" s="20"/>
      <c r="B22" s="3" t="s">
        <v>7</v>
      </c>
      <c r="C22" s="27">
        <v>17341.62</v>
      </c>
      <c r="D22" s="27">
        <v>4346.18</v>
      </c>
      <c r="E22" s="27">
        <v>12995.44</v>
      </c>
      <c r="F22" s="26"/>
    </row>
    <row r="23" spans="1:10" s="3" customFormat="1" ht="15.95" customHeight="1" x14ac:dyDescent="0.45">
      <c r="A23" s="20"/>
      <c r="B23" s="3" t="s">
        <v>6</v>
      </c>
      <c r="C23" s="27">
        <v>14164.69</v>
      </c>
      <c r="D23" s="27">
        <v>5890.39</v>
      </c>
      <c r="E23" s="27">
        <v>8274.2999999999993</v>
      </c>
      <c r="F23" s="26"/>
    </row>
    <row r="24" spans="1:10" s="3" customFormat="1" ht="15.95" customHeight="1" x14ac:dyDescent="0.45">
      <c r="A24" s="20"/>
      <c r="B24" s="3" t="s">
        <v>5</v>
      </c>
      <c r="C24" s="27">
        <v>19261.57</v>
      </c>
      <c r="D24" s="27">
        <v>4411.05</v>
      </c>
      <c r="E24" s="27">
        <v>14850.52</v>
      </c>
      <c r="F24" s="26"/>
    </row>
    <row r="25" spans="1:10" s="3" customFormat="1" ht="15.95" customHeight="1" x14ac:dyDescent="0.45">
      <c r="A25" s="20"/>
      <c r="B25" s="3" t="s">
        <v>4</v>
      </c>
      <c r="C25" s="27">
        <v>5473.81</v>
      </c>
      <c r="D25" s="27">
        <v>2054.6799999999998</v>
      </c>
      <c r="E25" s="27">
        <v>3419.13</v>
      </c>
      <c r="F25" s="26"/>
    </row>
    <row r="26" spans="1:10" s="3" customFormat="1" ht="15.95" customHeight="1" x14ac:dyDescent="0.45">
      <c r="A26" s="28"/>
      <c r="B26" s="3" t="s">
        <v>3</v>
      </c>
      <c r="C26" s="27" t="s">
        <v>1</v>
      </c>
      <c r="D26" s="27" t="s">
        <v>1</v>
      </c>
      <c r="E26" s="27" t="s">
        <v>1</v>
      </c>
      <c r="F26" s="26"/>
    </row>
    <row r="27" spans="1:10" s="3" customFormat="1" ht="15.95" customHeight="1" x14ac:dyDescent="0.45">
      <c r="B27" s="12" t="s">
        <v>2</v>
      </c>
      <c r="C27" s="27" t="s">
        <v>1</v>
      </c>
      <c r="D27" s="27" t="s">
        <v>1</v>
      </c>
      <c r="E27" s="27" t="s">
        <v>1</v>
      </c>
      <c r="F27" s="26"/>
    </row>
    <row r="28" spans="1:10" s="3" customFormat="1" ht="12.75" customHeight="1" x14ac:dyDescent="0.45">
      <c r="C28" s="43" t="s">
        <v>25</v>
      </c>
      <c r="D28" s="43"/>
      <c r="E28" s="43"/>
      <c r="F28" s="11"/>
    </row>
    <row r="29" spans="1:10" s="22" customFormat="1" ht="15.6" customHeight="1" x14ac:dyDescent="0.5">
      <c r="A29" s="23"/>
      <c r="B29" s="25" t="s">
        <v>24</v>
      </c>
      <c r="C29" s="24">
        <f>SUM(C30:C51)</f>
        <v>100.01182224178029</v>
      </c>
      <c r="D29" s="24">
        <f>SUM(D30:D51)</f>
        <v>100.01343216361914</v>
      </c>
      <c r="E29" s="24">
        <f>SUM(E30:E51)</f>
        <v>100.05056972041746</v>
      </c>
      <c r="F29" s="21"/>
      <c r="G29" s="23"/>
    </row>
    <row r="30" spans="1:10" s="19" customFormat="1" ht="15.6" customHeight="1" x14ac:dyDescent="0.5">
      <c r="A30" s="20"/>
      <c r="B30" s="18" t="s">
        <v>23</v>
      </c>
      <c r="C30" s="8">
        <f>C6*100/C5</f>
        <v>6.4128539052787765</v>
      </c>
      <c r="D30" s="9">
        <f>D6*100/D5</f>
        <v>7.9274942694277231</v>
      </c>
      <c r="E30" s="8">
        <f>E6*100/E5</f>
        <v>4.4602312879223218</v>
      </c>
      <c r="F30" s="21"/>
      <c r="H30" s="20"/>
      <c r="I30" s="20"/>
      <c r="J30" s="20"/>
    </row>
    <row r="31" spans="1:10" s="19" customFormat="1" ht="15.6" customHeight="1" x14ac:dyDescent="0.5">
      <c r="B31" s="16" t="s">
        <v>22</v>
      </c>
      <c r="C31" s="8">
        <f>C7*100/C5</f>
        <v>0.2389776598579243</v>
      </c>
      <c r="D31" s="9">
        <f>D7*100/D5</f>
        <v>0.42435152910087814</v>
      </c>
      <c r="E31" s="8" t="s">
        <v>1</v>
      </c>
      <c r="F31" s="17"/>
    </row>
    <row r="32" spans="1:10" s="19" customFormat="1" ht="15.6" customHeight="1" x14ac:dyDescent="0.5">
      <c r="B32" s="16" t="s">
        <v>21</v>
      </c>
      <c r="C32" s="8">
        <f>C8*100/C5</f>
        <v>35.127705674889469</v>
      </c>
      <c r="D32" s="9">
        <f>D8*100/D5</f>
        <v>36.395600269711665</v>
      </c>
      <c r="E32" s="8">
        <f>E8*100/E5</f>
        <v>33.493179274515271</v>
      </c>
      <c r="F32" s="17"/>
    </row>
    <row r="33" spans="1:8" s="19" customFormat="1" ht="15.6" customHeight="1" x14ac:dyDescent="0.5">
      <c r="B33" s="18" t="s">
        <v>20</v>
      </c>
      <c r="C33" s="8">
        <f>C9*100/C5</f>
        <v>0.36254447805592416</v>
      </c>
      <c r="D33" s="9">
        <f>D9*100/D5</f>
        <v>0.51838267473791988</v>
      </c>
      <c r="E33" s="8">
        <f>E9*100/E5</f>
        <v>0.16164544209193732</v>
      </c>
      <c r="F33" s="17"/>
    </row>
    <row r="34" spans="1:8" s="19" customFormat="1" ht="15.6" customHeight="1" x14ac:dyDescent="0.5">
      <c r="B34" s="18" t="s">
        <v>19</v>
      </c>
      <c r="C34" s="8">
        <f>C10*100/C5</f>
        <v>0.47317798169799263</v>
      </c>
      <c r="D34" s="9">
        <f>D10*100/D5</f>
        <v>0.4268961101344797</v>
      </c>
      <c r="E34" s="8">
        <f>E10*100/E5</f>
        <v>0.53284298952926068</v>
      </c>
      <c r="F34" s="17"/>
    </row>
    <row r="35" spans="1:8" s="3" customFormat="1" ht="15.6" customHeight="1" x14ac:dyDescent="0.45">
      <c r="B35" s="18" t="s">
        <v>18</v>
      </c>
      <c r="C35" s="8">
        <f>C11*100/C5</f>
        <v>4.5964411831080545</v>
      </c>
      <c r="D35" s="9">
        <f>D11*100/D5</f>
        <v>7.0668811099859292</v>
      </c>
      <c r="E35" s="8">
        <f>E11*100/E5</f>
        <v>1.4116344195879218</v>
      </c>
      <c r="F35" s="17"/>
    </row>
    <row r="36" spans="1:8" s="3" customFormat="1" ht="15.6" customHeight="1" x14ac:dyDescent="0.45">
      <c r="B36" s="16" t="s">
        <v>17</v>
      </c>
      <c r="C36" s="8">
        <f>C12*100/C5</f>
        <v>18.926213592842046</v>
      </c>
      <c r="D36" s="9">
        <f>D12*100/D5</f>
        <v>16.427898695947473</v>
      </c>
      <c r="E36" s="8">
        <f>E12*100/E5</f>
        <v>22.146958059265643</v>
      </c>
      <c r="F36" s="11"/>
    </row>
    <row r="37" spans="1:8" s="3" customFormat="1" ht="15.6" customHeight="1" x14ac:dyDescent="0.45">
      <c r="B37" s="15" t="s">
        <v>16</v>
      </c>
      <c r="C37" s="8">
        <f>C13*100/C5</f>
        <v>7.2051157233191656</v>
      </c>
      <c r="D37" s="9">
        <f>D13*100/D5</f>
        <v>10.434435693294162</v>
      </c>
      <c r="E37" s="8">
        <f>E13*100/E5</f>
        <v>3.0419889753419684</v>
      </c>
      <c r="F37" s="11"/>
    </row>
    <row r="38" spans="1:8" s="12" customFormat="1" ht="15.6" customHeight="1" x14ac:dyDescent="0.45">
      <c r="B38" s="12" t="s">
        <v>15</v>
      </c>
      <c r="C38" s="8">
        <f>C14*100/C5</f>
        <v>10.38391174474736</v>
      </c>
      <c r="D38" s="9">
        <f>D14*100/D5</f>
        <v>6.8911535969506517</v>
      </c>
      <c r="E38" s="8">
        <f>E14*100/E5</f>
        <v>14.886656236292689</v>
      </c>
      <c r="F38" s="11"/>
      <c r="G38" s="14"/>
    </row>
    <row r="39" spans="1:8" s="3" customFormat="1" ht="15.6" customHeight="1" x14ac:dyDescent="0.45">
      <c r="B39" s="12" t="s">
        <v>14</v>
      </c>
      <c r="C39" s="8">
        <f>C15*100/C5</f>
        <v>0.5009382950631377</v>
      </c>
      <c r="D39" s="9">
        <f>D15*100/D5</f>
        <v>0.62409939975909323</v>
      </c>
      <c r="E39" s="8">
        <f>E15*100/E5</f>
        <v>0.34216320607159684</v>
      </c>
      <c r="F39" s="13"/>
    </row>
    <row r="40" spans="1:8" s="3" customFormat="1" ht="15.6" customHeight="1" x14ac:dyDescent="0.45">
      <c r="B40" s="12" t="s">
        <v>13</v>
      </c>
      <c r="C40" s="8">
        <v>1.06</v>
      </c>
      <c r="D40" s="9">
        <f>D16*100/D5</f>
        <v>0.62515935177650994</v>
      </c>
      <c r="E40" s="8">
        <f>E16*100/E5</f>
        <v>1.5935208812672021</v>
      </c>
      <c r="F40" s="11"/>
    </row>
    <row r="41" spans="1:8" s="3" customFormat="1" ht="15.6" customHeight="1" x14ac:dyDescent="0.45">
      <c r="B41" s="12" t="s">
        <v>12</v>
      </c>
      <c r="C41" s="8">
        <f>C17*100/C5</f>
        <v>1.1058920005601856</v>
      </c>
      <c r="D41" s="9">
        <f>D17*100/D5</f>
        <v>0.99455001912699936</v>
      </c>
      <c r="E41" s="8">
        <v>1.3</v>
      </c>
      <c r="F41" s="11"/>
    </row>
    <row r="42" spans="1:8" s="3" customFormat="1" ht="15.6" customHeight="1" x14ac:dyDescent="0.45">
      <c r="B42" s="3" t="s">
        <v>11</v>
      </c>
      <c r="C42" s="8">
        <f>C18*100/C5</f>
        <v>0.33177308910792025</v>
      </c>
      <c r="D42" s="9">
        <f>D18*100/D5</f>
        <v>0.32920473610231898</v>
      </c>
      <c r="E42" s="8">
        <f>E18*100/E5</f>
        <v>0.3350841220678204</v>
      </c>
      <c r="F42" s="11"/>
    </row>
    <row r="43" spans="1:8" s="3" customFormat="1" ht="15.6" customHeight="1" x14ac:dyDescent="0.45">
      <c r="B43" s="3" t="s">
        <v>10</v>
      </c>
      <c r="C43" s="8">
        <f>C19*100/C5</f>
        <v>2.3200876458234894</v>
      </c>
      <c r="D43" s="9">
        <v>3.25</v>
      </c>
      <c r="E43" s="8">
        <f>E19*100/E5</f>
        <v>1.1385837160470134</v>
      </c>
      <c r="F43" s="11"/>
    </row>
    <row r="44" spans="1:8" s="3" customFormat="1" ht="15.6" customHeight="1" x14ac:dyDescent="0.45">
      <c r="B44" s="3" t="s">
        <v>9</v>
      </c>
      <c r="C44" s="8">
        <f>C20*100/C5</f>
        <v>2.374258581447791</v>
      </c>
      <c r="D44" s="9">
        <f>D20*100/D5</f>
        <v>3.0040432557193761</v>
      </c>
      <c r="E44" s="8">
        <f>E20*100/E5</f>
        <v>1.5623616928169826</v>
      </c>
      <c r="F44" s="11"/>
    </row>
    <row r="45" spans="1:8" s="3" customFormat="1" ht="15.6" customHeight="1" x14ac:dyDescent="0.45">
      <c r="A45" s="7"/>
      <c r="B45" s="3" t="s">
        <v>8</v>
      </c>
      <c r="C45" s="8">
        <f>C21*100/C5</f>
        <v>3.0793011450399042</v>
      </c>
      <c r="D45" s="9">
        <f>D21*100/D5</f>
        <v>1.7662803713020618</v>
      </c>
      <c r="E45" s="8">
        <f>E21*100/E5</f>
        <v>4.7720026737621746</v>
      </c>
      <c r="F45" s="11"/>
      <c r="G45" s="7"/>
    </row>
    <row r="46" spans="1:8" s="3" customFormat="1" ht="15.6" customHeight="1" x14ac:dyDescent="0.45">
      <c r="B46" s="3" t="s">
        <v>7</v>
      </c>
      <c r="C46" s="8">
        <f>C22*100/C5</f>
        <v>1.6997698095447646</v>
      </c>
      <c r="D46" s="9">
        <f>D22*100/D5</f>
        <v>0.75644372069891874</v>
      </c>
      <c r="E46" s="8">
        <f>E22*100/E5</f>
        <v>2.9158735792721546</v>
      </c>
      <c r="F46" s="4"/>
    </row>
    <row r="47" spans="1:8" s="3" customFormat="1" ht="15.6" customHeight="1" x14ac:dyDescent="0.45">
      <c r="B47" s="3" t="s">
        <v>6</v>
      </c>
      <c r="C47" s="8">
        <f>C23*100/C5</f>
        <v>1.38837735018762</v>
      </c>
      <c r="D47" s="9">
        <f>D23*100/D5</f>
        <v>1.0252103060544442</v>
      </c>
      <c r="E47" s="8">
        <f>E23*100/E5</f>
        <v>1.8565598977003923</v>
      </c>
      <c r="F47" s="4"/>
    </row>
    <row r="48" spans="1:8" s="3" customFormat="1" ht="15.6" customHeight="1" x14ac:dyDescent="0.45">
      <c r="A48" s="7"/>
      <c r="B48" s="3" t="s">
        <v>5</v>
      </c>
      <c r="C48" s="8">
        <f>C24*100/C5</f>
        <v>1.8879571326342726</v>
      </c>
      <c r="D48" s="9">
        <f>D24*100/D5</f>
        <v>0.76773421123583596</v>
      </c>
      <c r="E48" s="8">
        <f>E24*100/E5</f>
        <v>3.3321102560938853</v>
      </c>
      <c r="F48" s="11"/>
      <c r="G48" s="7"/>
      <c r="H48" s="10"/>
    </row>
    <row r="49" spans="1:7" s="3" customFormat="1" ht="15.6" customHeight="1" x14ac:dyDescent="0.45">
      <c r="B49" s="3" t="s">
        <v>4</v>
      </c>
      <c r="C49" s="8">
        <f>C25*100/C5</f>
        <v>0.53652524857448314</v>
      </c>
      <c r="D49" s="9">
        <f>D25*100/D5</f>
        <v>0.35761284255269088</v>
      </c>
      <c r="E49" s="8">
        <f>E25*100/E5</f>
        <v>0.76717301077122457</v>
      </c>
      <c r="F49" s="4"/>
    </row>
    <row r="50" spans="1:7" s="3" customFormat="1" ht="15.6" customHeight="1" x14ac:dyDescent="0.45">
      <c r="A50" s="7"/>
      <c r="B50" s="3" t="s">
        <v>3</v>
      </c>
      <c r="C50" s="8" t="s">
        <v>1</v>
      </c>
      <c r="D50" s="8" t="s">
        <v>1</v>
      </c>
      <c r="E50" s="8" t="s">
        <v>1</v>
      </c>
      <c r="F50" s="7"/>
      <c r="G50" s="7"/>
    </row>
    <row r="51" spans="1:7" s="3" customFormat="1" ht="15.6" customHeight="1" x14ac:dyDescent="0.45">
      <c r="B51" s="6" t="s">
        <v>2</v>
      </c>
      <c r="C51" s="5" t="s">
        <v>1</v>
      </c>
      <c r="D51" s="5" t="s">
        <v>1</v>
      </c>
      <c r="E51" s="5" t="s">
        <v>1</v>
      </c>
      <c r="F51" s="4"/>
    </row>
    <row r="52" spans="1:7" ht="6.75" customHeight="1" x14ac:dyDescent="0.4"/>
    <row r="53" spans="1:7" ht="14.25" customHeight="1" x14ac:dyDescent="0.45">
      <c r="B53" s="3" t="s">
        <v>0</v>
      </c>
    </row>
  </sheetData>
  <mergeCells count="3">
    <mergeCell ref="C3:E3"/>
    <mergeCell ref="C28:E28"/>
    <mergeCell ref="B3:B4"/>
  </mergeCells>
  <pageMargins left="1.2204724409448819" right="0.51181102362204722" top="0.47244094488188981" bottom="0" header="0.31496062992125984" footer="0.51181102362204722"/>
  <pageSetup paperSize="9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2014-10-17T09:27:48Z</dcterms:created>
  <dcterms:modified xsi:type="dcterms:W3CDTF">2017-10-09T01:50:53Z</dcterms:modified>
</cp:coreProperties>
</file>