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52" i="1"/>
  <c r="B51"/>
  <c r="B50"/>
  <c r="B49"/>
  <c r="B48"/>
  <c r="B47"/>
  <c r="B46"/>
  <c r="B45"/>
  <c r="B44"/>
  <c r="B42"/>
  <c r="B41"/>
  <c r="B39"/>
  <c r="E38"/>
  <c r="E31" s="1"/>
  <c r="B38"/>
  <c r="B37"/>
  <c r="B36"/>
  <c r="B35"/>
  <c r="B33"/>
  <c r="B31" s="1"/>
  <c r="D31"/>
  <c r="C31"/>
</calcChain>
</file>

<file path=xl/sharedStrings.xml><?xml version="1.0" encoding="utf-8"?>
<sst xmlns="http://schemas.openxmlformats.org/spreadsheetml/2006/main" count="78" uniqueCount="34">
  <si>
    <t>ตารางที่  5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</si>
  <si>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</si>
  <si>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</si>
  <si>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</si>
  <si>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</si>
  <si>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</si>
  <si>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</si>
  <si>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</si>
  <si>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</si>
  <si>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</si>
  <si>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</si>
  <si>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</si>
  <si>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</si>
  <si>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</si>
  <si>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</si>
  <si>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</si>
  <si>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</si>
  <si>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</si>
  <si>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</si>
  <si>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</si>
  <si>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</si>
  <si>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</si>
  <si>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</si>
  <si>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</si>
  <si>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</si>
  <si>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</si>
  <si>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</si>
  <si>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</si>
  <si>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</si>
  <si>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</si>
  <si>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</si>
  <si>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</si>
  <si>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</si>
  <si>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>..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</si>
</sst>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87" fontId="2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7" fontId="4" fillId="0" borderId="0" xfId="1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/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/>
    <xf numFmtId="0" fontId="3" fillId="0" borderId="0" xfId="0" applyFont="1" applyBorder="1"/>
    <xf numFmtId="187" fontId="3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87" fontId="5" fillId="0" borderId="0" xfId="0" applyNumberFormat="1" applyFont="1"/>
    <xf numFmtId="188" fontId="2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3" fillId="0" borderId="0" xfId="0" applyNumberFormat="1" applyFont="1" applyAlignment="1"/>
    <xf numFmtId="188" fontId="6" fillId="0" borderId="0" xfId="0" applyNumberFormat="1" applyFont="1" applyAlignment="1">
      <alignment horizontal="right" vertical="center"/>
    </xf>
    <xf numFmtId="188" fontId="3" fillId="0" borderId="0" xfId="0" applyNumberFormat="1" applyFont="1" applyBorder="1" applyAlignment="1"/>
    <xf numFmtId="188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0" fontId="5" fillId="0" borderId="3" xfId="0" applyFont="1" applyBorder="1"/>
    <xf numFmtId="188" fontId="3" fillId="0" borderId="3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62675" y="30575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62675" y="27432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62675" y="30575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62675" y="5857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62675" y="5857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62675" y="5857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62675" y="30575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162675" y="27432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162675" y="30575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162675" y="86963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162675" y="74771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162675" y="86963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16" zoomScale="110" zoomScaleNormal="110" zoomScaleSheetLayoutView="100" workbookViewId="0">
      <selection activeCell="D43" sqref="D43"/>
    </sheetView>
  </sheetViews>
  <sheetFormatPr defaultRowHeight="14.25" customHeight="1"/>
  <cols>
    <col min="1" max="1" width="50.85546875" style="2" customWidth="1"/>
    <col min="2" max="4" width="13.85546875" style="2" customWidth="1"/>
    <col min="5" max="5" width="0.5703125" style="2" customWidth="1"/>
    <col min="6" max="6" width="2.85546875" style="2" customWidth="1"/>
    <col min="7" max="16384" width="9.140625" style="2"/>
  </cols>
  <sheetData>
    <row r="1" spans="1:8" s="1" customFormat="1" ht="28.5" customHeight="1">
      <c r="A1" s="1" t="s">
        <v>0</v>
      </c>
      <c r="B1" s="2"/>
      <c r="C1" s="2"/>
      <c r="D1" s="2"/>
    </row>
    <row r="2" spans="1:8" s="1" customFormat="1" ht="10.5" customHeight="1">
      <c r="B2" s="2"/>
      <c r="C2" s="2"/>
      <c r="D2" s="2"/>
    </row>
    <row r="3" spans="1:8" s="1" customFormat="1" ht="31.5" customHeight="1">
      <c r="A3" s="3" t="s">
        <v>1</v>
      </c>
      <c r="B3" s="4" t="s">
        <v>2</v>
      </c>
      <c r="C3" s="4" t="s">
        <v>3</v>
      </c>
      <c r="D3" s="4" t="s">
        <v>4</v>
      </c>
    </row>
    <row r="4" spans="1:8" s="1" customFormat="1" ht="16.5" customHeight="1">
      <c r="A4" s="5"/>
      <c r="B4" s="6" t="s">
        <v>5</v>
      </c>
      <c r="C4" s="6"/>
      <c r="D4" s="6"/>
      <c r="E4" s="7"/>
      <c r="F4" s="7"/>
    </row>
    <row r="5" spans="1:8" s="12" customFormat="1" ht="17.25" customHeight="1">
      <c r="A5" s="8" t="s">
        <v>6</v>
      </c>
      <c r="B5" s="9">
        <v>376051.7</v>
      </c>
      <c r="C5" s="9">
        <v>201773.99</v>
      </c>
      <c r="D5" s="9">
        <v>174277.71</v>
      </c>
      <c r="E5" s="10"/>
      <c r="F5" s="11"/>
      <c r="G5" s="11"/>
      <c r="H5" s="11"/>
    </row>
    <row r="6" spans="1:8" s="12" customFormat="1" ht="8.25" customHeight="1">
      <c r="A6" s="8"/>
      <c r="B6" s="13"/>
      <c r="C6" s="13"/>
      <c r="D6" s="13"/>
      <c r="E6" s="10"/>
      <c r="F6" s="10"/>
    </row>
    <row r="7" spans="1:8" s="18" customFormat="1" ht="14.25" customHeight="1">
      <c r="A7" s="14" t="s">
        <v>7</v>
      </c>
      <c r="B7" s="15">
        <v>206366</v>
      </c>
      <c r="C7" s="15">
        <v>118180</v>
      </c>
      <c r="D7" s="15">
        <v>88186</v>
      </c>
      <c r="E7" s="16"/>
      <c r="F7" s="17"/>
    </row>
    <row r="8" spans="1:8" s="18" customFormat="1" ht="14.25" customHeight="1">
      <c r="A8" s="19" t="s">
        <v>8</v>
      </c>
      <c r="B8" s="15">
        <v>180</v>
      </c>
      <c r="C8" s="15">
        <v>180</v>
      </c>
      <c r="D8" s="15" t="s">
        <v>9</v>
      </c>
      <c r="E8" s="16"/>
      <c r="F8" s="17"/>
    </row>
    <row r="9" spans="1:8" s="18" customFormat="1" ht="14.25" customHeight="1">
      <c r="A9" s="19" t="s">
        <v>10</v>
      </c>
      <c r="B9" s="15">
        <v>30421</v>
      </c>
      <c r="C9" s="15">
        <v>15166</v>
      </c>
      <c r="D9" s="15">
        <v>15255</v>
      </c>
      <c r="E9" s="16"/>
      <c r="F9" s="17"/>
    </row>
    <row r="10" spans="1:8" s="18" customFormat="1" ht="14.25" customHeight="1">
      <c r="A10" s="14" t="s">
        <v>11</v>
      </c>
      <c r="B10" s="15">
        <v>2088</v>
      </c>
      <c r="C10" s="15">
        <v>1731</v>
      </c>
      <c r="D10" s="15">
        <v>357</v>
      </c>
      <c r="E10" s="16"/>
      <c r="F10" s="17"/>
    </row>
    <row r="11" spans="1:8" ht="14.25" customHeight="1">
      <c r="A11" s="19" t="s">
        <v>12</v>
      </c>
      <c r="B11" s="15">
        <v>697</v>
      </c>
      <c r="C11" s="15">
        <v>372</v>
      </c>
      <c r="D11" s="15">
        <v>325</v>
      </c>
      <c r="E11" s="20"/>
      <c r="F11" s="17"/>
    </row>
    <row r="12" spans="1:8" ht="14.25" customHeight="1">
      <c r="A12" s="14" t="s">
        <v>13</v>
      </c>
      <c r="B12" s="15">
        <v>13685</v>
      </c>
      <c r="C12" s="15">
        <v>12335</v>
      </c>
      <c r="D12" s="15">
        <v>1350</v>
      </c>
      <c r="E12" s="20"/>
      <c r="F12" s="17"/>
    </row>
    <row r="13" spans="1:8" ht="14.25" customHeight="1">
      <c r="A13" s="19" t="s">
        <v>14</v>
      </c>
      <c r="B13" s="15">
        <v>55775</v>
      </c>
      <c r="C13" s="15">
        <v>26075</v>
      </c>
      <c r="D13" s="15">
        <v>29700</v>
      </c>
      <c r="E13" s="20"/>
      <c r="F13" s="17"/>
    </row>
    <row r="14" spans="1:8" ht="14.25" customHeight="1">
      <c r="A14" s="19" t="s">
        <v>15</v>
      </c>
      <c r="B14" s="21"/>
      <c r="C14" s="21"/>
      <c r="D14" s="21"/>
      <c r="E14" s="20"/>
      <c r="F14" s="17"/>
    </row>
    <row r="15" spans="1:8" ht="14.25" customHeight="1">
      <c r="A15" s="19" t="s">
        <v>16</v>
      </c>
      <c r="B15" s="15">
        <v>4530</v>
      </c>
      <c r="C15" s="15">
        <v>4455</v>
      </c>
      <c r="D15" s="15">
        <v>75</v>
      </c>
      <c r="E15" s="20"/>
      <c r="F15" s="17"/>
    </row>
    <row r="16" spans="1:8" s="24" customFormat="1" ht="14.25" customHeight="1">
      <c r="A16" s="22" t="s">
        <v>17</v>
      </c>
      <c r="B16" s="15">
        <v>22412</v>
      </c>
      <c r="C16" s="15">
        <v>5711</v>
      </c>
      <c r="D16" s="15">
        <v>16701</v>
      </c>
      <c r="E16" s="23"/>
      <c r="F16" s="17"/>
    </row>
    <row r="17" spans="1:6" ht="17.25" customHeight="1">
      <c r="A17" s="23" t="s">
        <v>18</v>
      </c>
      <c r="B17" s="15">
        <v>138</v>
      </c>
      <c r="C17" s="15">
        <v>138.33000000000001</v>
      </c>
      <c r="D17" s="15" t="s">
        <v>9</v>
      </c>
      <c r="E17" s="20"/>
      <c r="F17" s="17"/>
    </row>
    <row r="18" spans="1:6" ht="16.5" customHeight="1">
      <c r="A18" s="23" t="s">
        <v>19</v>
      </c>
      <c r="B18" s="25">
        <v>3515</v>
      </c>
      <c r="C18" s="25">
        <v>1118</v>
      </c>
      <c r="D18" s="25">
        <v>2397</v>
      </c>
      <c r="E18" s="20"/>
      <c r="F18" s="17"/>
    </row>
    <row r="19" spans="1:6" ht="16.5" customHeight="1">
      <c r="A19" s="23" t="s">
        <v>20</v>
      </c>
      <c r="B19" s="15">
        <v>771</v>
      </c>
      <c r="C19" s="15">
        <v>584</v>
      </c>
      <c r="D19" s="15">
        <v>187</v>
      </c>
      <c r="E19" s="20"/>
      <c r="F19" s="17"/>
    </row>
    <row r="20" spans="1:6" ht="16.5" customHeight="1">
      <c r="A20" s="23" t="s">
        <v>21</v>
      </c>
      <c r="B20" s="15">
        <v>1945</v>
      </c>
      <c r="C20" s="15">
        <v>1630</v>
      </c>
      <c r="D20" s="15">
        <v>315</v>
      </c>
      <c r="E20" s="20"/>
      <c r="F20" s="17"/>
    </row>
    <row r="21" spans="1:6" ht="15.75" customHeight="1">
      <c r="A21" s="23" t="s">
        <v>22</v>
      </c>
      <c r="B21" s="15">
        <v>1854</v>
      </c>
      <c r="C21" s="15">
        <v>1168</v>
      </c>
      <c r="D21" s="15">
        <v>686</v>
      </c>
      <c r="E21" s="20"/>
      <c r="F21" s="17"/>
    </row>
    <row r="22" spans="1:6" ht="15.75" customHeight="1">
      <c r="A22" s="20" t="s">
        <v>23</v>
      </c>
      <c r="B22" s="15">
        <v>9980</v>
      </c>
      <c r="C22" s="15">
        <v>6986</v>
      </c>
      <c r="D22" s="15">
        <v>2994</v>
      </c>
      <c r="E22" s="20"/>
      <c r="F22" s="17"/>
    </row>
    <row r="23" spans="1:6" ht="15" customHeight="1">
      <c r="A23" s="20" t="s">
        <v>24</v>
      </c>
      <c r="B23" s="15">
        <v>6180</v>
      </c>
      <c r="C23" s="15">
        <v>1536</v>
      </c>
      <c r="D23" s="15">
        <v>4644</v>
      </c>
      <c r="E23" s="20"/>
      <c r="F23" s="17"/>
    </row>
    <row r="24" spans="1:6" ht="14.25" customHeight="1">
      <c r="A24" s="20" t="s">
        <v>25</v>
      </c>
      <c r="B24" s="15">
        <v>6365</v>
      </c>
      <c r="C24" s="15">
        <v>648</v>
      </c>
      <c r="D24" s="15">
        <v>5717</v>
      </c>
      <c r="E24" s="20"/>
      <c r="F24" s="17"/>
    </row>
    <row r="25" spans="1:6" ht="16.5" customHeight="1">
      <c r="A25" s="20" t="s">
        <v>26</v>
      </c>
      <c r="B25" s="15">
        <v>590</v>
      </c>
      <c r="C25" s="15">
        <v>474</v>
      </c>
      <c r="D25" s="15">
        <v>116</v>
      </c>
      <c r="E25" s="20"/>
      <c r="F25" s="17"/>
    </row>
    <row r="26" spans="1:6" ht="16.5" customHeight="1">
      <c r="A26" s="20" t="s">
        <v>27</v>
      </c>
      <c r="B26" s="15">
        <v>7302</v>
      </c>
      <c r="C26" s="15">
        <v>3287</v>
      </c>
      <c r="D26" s="15">
        <v>4015</v>
      </c>
      <c r="E26" s="20"/>
      <c r="F26" s="17"/>
    </row>
    <row r="27" spans="1:6" ht="14.25" customHeight="1">
      <c r="A27" s="20" t="s">
        <v>28</v>
      </c>
      <c r="B27" s="15">
        <v>1258</v>
      </c>
      <c r="C27" s="15" t="s">
        <v>9</v>
      </c>
      <c r="D27" s="15">
        <v>1258</v>
      </c>
      <c r="E27" s="20"/>
      <c r="F27" s="17"/>
    </row>
    <row r="28" spans="1:6" ht="17.25" customHeight="1">
      <c r="A28" s="20" t="s">
        <v>29</v>
      </c>
      <c r="B28" s="15" t="s">
        <v>9</v>
      </c>
      <c r="C28" s="15" t="s">
        <v>9</v>
      </c>
      <c r="D28" s="15" t="s">
        <v>9</v>
      </c>
      <c r="E28" s="20"/>
      <c r="F28" s="20"/>
    </row>
    <row r="29" spans="1:6" ht="14.25" customHeight="1">
      <c r="A29" s="23" t="s">
        <v>30</v>
      </c>
      <c r="B29" s="15" t="s">
        <v>9</v>
      </c>
      <c r="C29" s="15" t="s">
        <v>9</v>
      </c>
      <c r="D29" s="15" t="s">
        <v>9</v>
      </c>
      <c r="E29" s="20"/>
      <c r="F29" s="20"/>
    </row>
    <row r="30" spans="1:6" ht="16.5" customHeight="1">
      <c r="A30" s="20"/>
      <c r="B30" s="26" t="s">
        <v>31</v>
      </c>
      <c r="C30" s="26"/>
      <c r="D30" s="26"/>
      <c r="E30" s="20"/>
      <c r="F30" s="27"/>
    </row>
    <row r="31" spans="1:6" s="12" customFormat="1" ht="14.25" customHeight="1">
      <c r="A31" s="8" t="s">
        <v>6</v>
      </c>
      <c r="B31" s="28">
        <f>SUM(B33:B55)</f>
        <v>99.980988465149849</v>
      </c>
      <c r="C31" s="28">
        <f>SUM(C33:C55)</f>
        <v>99.999999999999972</v>
      </c>
      <c r="D31" s="28">
        <f>SUM(D33:D55)</f>
        <v>100.00000000000001</v>
      </c>
      <c r="E31" s="29" t="e">
        <f>SUM(E33:E55)</f>
        <v>#DIV/0!</v>
      </c>
      <c r="F31" s="10"/>
    </row>
    <row r="32" spans="1:6" s="12" customFormat="1" ht="7.5" customHeight="1">
      <c r="A32" s="8"/>
      <c r="B32" s="28"/>
      <c r="C32" s="30"/>
      <c r="D32" s="30"/>
      <c r="E32" s="10"/>
      <c r="F32" s="10"/>
    </row>
    <row r="33" spans="1:9" s="18" customFormat="1" ht="14.25" customHeight="1">
      <c r="A33" s="14" t="s">
        <v>32</v>
      </c>
      <c r="B33" s="31">
        <f>B7*100/$B$5</f>
        <v>54.877028876614567</v>
      </c>
      <c r="C33" s="32">
        <v>58.6</v>
      </c>
      <c r="D33" s="32">
        <v>50.6</v>
      </c>
      <c r="E33" s="16"/>
    </row>
    <row r="34" spans="1:9" s="18" customFormat="1" ht="14.25" customHeight="1">
      <c r="A34" s="19" t="s">
        <v>8</v>
      </c>
      <c r="B34" s="31" t="s">
        <v>33</v>
      </c>
      <c r="C34" s="31" t="s">
        <v>33</v>
      </c>
      <c r="D34" s="31" t="s">
        <v>9</v>
      </c>
      <c r="E34" s="16"/>
    </row>
    <row r="35" spans="1:9" s="18" customFormat="1" ht="14.25" customHeight="1">
      <c r="A35" s="19" t="s">
        <v>10</v>
      </c>
      <c r="B35" s="31">
        <f t="shared" ref="B35:B52" si="0">B9*100/$B$5</f>
        <v>8.0895791722255215</v>
      </c>
      <c r="C35" s="32">
        <v>7.5</v>
      </c>
      <c r="D35" s="32">
        <v>8.8000000000000007</v>
      </c>
      <c r="E35" s="16"/>
    </row>
    <row r="36" spans="1:9" s="18" customFormat="1" ht="14.25" customHeight="1">
      <c r="A36" s="14" t="s">
        <v>11</v>
      </c>
      <c r="B36" s="31">
        <f t="shared" si="0"/>
        <v>0.55524280305075069</v>
      </c>
      <c r="C36" s="32">
        <v>0.9</v>
      </c>
      <c r="D36" s="32">
        <v>0.2</v>
      </c>
      <c r="E36" s="16"/>
    </row>
    <row r="37" spans="1:9" ht="14.25" customHeight="1">
      <c r="A37" s="19" t="s">
        <v>12</v>
      </c>
      <c r="B37" s="31">
        <f t="shared" si="0"/>
        <v>0.18534685523293737</v>
      </c>
      <c r="C37" s="32">
        <v>0.2</v>
      </c>
      <c r="D37" s="32">
        <v>0.2</v>
      </c>
      <c r="E37" s="20"/>
    </row>
    <row r="38" spans="1:9" ht="14.25" customHeight="1">
      <c r="A38" s="14" t="s">
        <v>13</v>
      </c>
      <c r="B38" s="31">
        <f t="shared" si="0"/>
        <v>3.6391272795735268</v>
      </c>
      <c r="C38" s="32">
        <v>6.1</v>
      </c>
      <c r="D38" s="32">
        <v>0.8</v>
      </c>
      <c r="E38" s="33" t="e">
        <f>SUM(E12*100/E5)</f>
        <v>#DIV/0!</v>
      </c>
    </row>
    <row r="39" spans="1:9" ht="14.25" customHeight="1">
      <c r="A39" s="19" t="s">
        <v>14</v>
      </c>
      <c r="B39" s="31">
        <f t="shared" si="0"/>
        <v>14.831737231875298</v>
      </c>
      <c r="C39" s="32">
        <v>13</v>
      </c>
      <c r="D39" s="32">
        <v>17</v>
      </c>
      <c r="E39" s="20"/>
    </row>
    <row r="40" spans="1:9" ht="14.25" customHeight="1">
      <c r="A40" s="19" t="s">
        <v>15</v>
      </c>
      <c r="B40" s="31"/>
      <c r="C40" s="32"/>
      <c r="D40" s="32"/>
      <c r="E40" s="20"/>
    </row>
    <row r="41" spans="1:9" ht="14.25" customHeight="1">
      <c r="A41" s="19" t="s">
        <v>16</v>
      </c>
      <c r="B41" s="31">
        <f t="shared" si="0"/>
        <v>1.2046215985727493</v>
      </c>
      <c r="C41" s="32">
        <v>2.2000000000000002</v>
      </c>
      <c r="D41" s="31" t="s">
        <v>9</v>
      </c>
      <c r="E41" s="20"/>
    </row>
    <row r="42" spans="1:9" ht="14.25" customHeight="1">
      <c r="A42" s="22" t="s">
        <v>17</v>
      </c>
      <c r="B42" s="31">
        <f t="shared" si="0"/>
        <v>5.9598188227842073</v>
      </c>
      <c r="C42" s="32">
        <v>2.8</v>
      </c>
      <c r="D42" s="32">
        <v>9.6</v>
      </c>
      <c r="E42" s="20"/>
    </row>
    <row r="43" spans="1:9" ht="14.25" customHeight="1">
      <c r="A43" s="23" t="s">
        <v>18</v>
      </c>
      <c r="B43" s="31" t="s">
        <v>33</v>
      </c>
      <c r="C43" s="31" t="s">
        <v>33</v>
      </c>
      <c r="D43" s="31" t="s">
        <v>9</v>
      </c>
      <c r="E43" s="20"/>
    </row>
    <row r="44" spans="1:9" ht="14.25" customHeight="1">
      <c r="A44" s="23" t="s">
        <v>19</v>
      </c>
      <c r="B44" s="31">
        <f t="shared" si="0"/>
        <v>0.93471190264530113</v>
      </c>
      <c r="C44" s="32">
        <v>0.6</v>
      </c>
      <c r="D44" s="32">
        <v>1.4</v>
      </c>
      <c r="E44" s="20"/>
    </row>
    <row r="45" spans="1:9" ht="14.25" customHeight="1">
      <c r="A45" s="23" t="s">
        <v>20</v>
      </c>
      <c r="B45" s="31">
        <f t="shared" si="0"/>
        <v>0.20502500055178582</v>
      </c>
      <c r="C45" s="32">
        <v>0.3</v>
      </c>
      <c r="D45" s="32">
        <v>0.1</v>
      </c>
      <c r="E45" s="20"/>
    </row>
    <row r="46" spans="1:9" s="24" customFormat="1" ht="14.25" customHeight="1">
      <c r="A46" s="23" t="s">
        <v>21</v>
      </c>
      <c r="B46" s="31">
        <f t="shared" si="0"/>
        <v>0.51721611682648949</v>
      </c>
      <c r="C46" s="34">
        <v>0.8</v>
      </c>
      <c r="D46" s="34">
        <v>0.2</v>
      </c>
      <c r="E46" s="23"/>
      <c r="G46" s="35"/>
      <c r="I46" s="2"/>
    </row>
    <row r="47" spans="1:9" ht="18" customHeight="1">
      <c r="A47" s="23" t="s">
        <v>22</v>
      </c>
      <c r="B47" s="31">
        <f t="shared" si="0"/>
        <v>0.49301731650195968</v>
      </c>
      <c r="C47" s="32">
        <v>0.6</v>
      </c>
      <c r="D47" s="32">
        <v>0.4</v>
      </c>
      <c r="E47" s="20"/>
      <c r="I47" s="24"/>
    </row>
    <row r="48" spans="1:9" ht="16.5" customHeight="1">
      <c r="A48" s="20" t="s">
        <v>23</v>
      </c>
      <c r="B48" s="31">
        <f t="shared" si="0"/>
        <v>2.6538904092176687</v>
      </c>
      <c r="C48" s="32">
        <v>3.5</v>
      </c>
      <c r="D48" s="32">
        <v>1.7</v>
      </c>
      <c r="E48" s="20"/>
    </row>
    <row r="49" spans="1:6" ht="17.25" customHeight="1">
      <c r="A49" s="20" t="s">
        <v>24</v>
      </c>
      <c r="B49" s="31">
        <f t="shared" si="0"/>
        <v>1.6433910550065323</v>
      </c>
      <c r="C49" s="32">
        <v>0.8</v>
      </c>
      <c r="D49" s="32">
        <v>2.7</v>
      </c>
      <c r="E49" s="20"/>
    </row>
    <row r="50" spans="1:6" ht="15" customHeight="1">
      <c r="A50" s="20" t="s">
        <v>25</v>
      </c>
      <c r="B50" s="31">
        <f t="shared" si="0"/>
        <v>1.6925864183036534</v>
      </c>
      <c r="C50" s="32">
        <v>0.3</v>
      </c>
      <c r="D50" s="32">
        <v>3.2</v>
      </c>
      <c r="E50" s="20"/>
    </row>
    <row r="51" spans="1:6" ht="18" customHeight="1">
      <c r="A51" s="20" t="s">
        <v>26</v>
      </c>
      <c r="B51" s="31">
        <f t="shared" si="0"/>
        <v>0.15689332078541326</v>
      </c>
      <c r="C51" s="32">
        <v>0.2</v>
      </c>
      <c r="D51" s="32">
        <v>0.1</v>
      </c>
      <c r="E51" s="20"/>
    </row>
    <row r="52" spans="1:6" ht="15.75" customHeight="1">
      <c r="A52" s="20" t="s">
        <v>27</v>
      </c>
      <c r="B52" s="31">
        <f t="shared" si="0"/>
        <v>1.9417542853815046</v>
      </c>
      <c r="C52" s="32">
        <v>1.6</v>
      </c>
      <c r="D52" s="32">
        <v>2.2999999999999998</v>
      </c>
      <c r="E52" s="20"/>
    </row>
    <row r="53" spans="1:6" ht="14.25" customHeight="1">
      <c r="A53" s="20" t="s">
        <v>28</v>
      </c>
      <c r="B53" s="31">
        <v>0.4</v>
      </c>
      <c r="C53" s="31" t="s">
        <v>9</v>
      </c>
      <c r="D53" s="32">
        <v>0.7</v>
      </c>
      <c r="E53" s="20"/>
    </row>
    <row r="54" spans="1:6" ht="16.5" customHeight="1">
      <c r="A54" s="23" t="s">
        <v>29</v>
      </c>
      <c r="B54" s="36" t="s">
        <v>9</v>
      </c>
      <c r="C54" s="36" t="s">
        <v>9</v>
      </c>
      <c r="D54" s="36" t="s">
        <v>9</v>
      </c>
      <c r="E54" s="20"/>
      <c r="F54" s="20"/>
    </row>
    <row r="55" spans="1:6" ht="14.25" customHeight="1">
      <c r="A55" s="37" t="s">
        <v>30</v>
      </c>
      <c r="B55" s="38" t="s">
        <v>9</v>
      </c>
      <c r="C55" s="38" t="s">
        <v>9</v>
      </c>
      <c r="D55" s="38" t="s">
        <v>9</v>
      </c>
      <c r="E55" s="20"/>
      <c r="F55" s="20"/>
    </row>
  </sheetData>
  <mergeCells count="2">
    <mergeCell ref="B4:D4"/>
    <mergeCell ref="B30:D30"/>
  </mergeCells>
  <printOptions horizontalCentered="1"/>
  <pageMargins left="0.98425196850393704" right="0.98425196850393704" top="0.98425196850393704" bottom="0.78740157480314965" header="0.51181102362204722" footer="0.51181102362204722"/>
  <pageSetup paperSize="9" scale="90" firstPageNumber="11" orientation="portrait" useFirstPageNumber="1" horizontalDpi="300" verticalDpi="300" r:id="rId1"/>
  <headerFooter alignWithMargins="0">
    <oddHeader>&amp;R22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2015-02-13T04:04:03Z</dcterms:created>
  <dcterms:modified xsi:type="dcterms:W3CDTF">2015-02-13T04:04:08Z</dcterms:modified>
</cp:coreProperties>
</file>