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4" sheetId="1" r:id="rId1"/>
  </sheets>
  <definedNames>
    <definedName name="_xlnm.Print_Area" localSheetId="0">'T-19.4'!$A$1:$AB$30</definedName>
  </definedNames>
  <calcPr calcId="144525"/>
</workbook>
</file>

<file path=xl/calcChain.xml><?xml version="1.0" encoding="utf-8"?>
<calcChain xmlns="http://schemas.openxmlformats.org/spreadsheetml/2006/main">
  <c r="R26" i="1" l="1"/>
  <c r="L26" i="1"/>
  <c r="F26" i="1"/>
  <c r="R25" i="1"/>
  <c r="L25" i="1"/>
  <c r="F25" i="1"/>
  <c r="R24" i="1"/>
  <c r="L24" i="1"/>
  <c r="F24" i="1"/>
  <c r="R23" i="1"/>
  <c r="L23" i="1"/>
  <c r="F23" i="1"/>
  <c r="R22" i="1"/>
  <c r="L22" i="1"/>
  <c r="F22" i="1"/>
  <c r="R21" i="1"/>
  <c r="L21" i="1"/>
  <c r="F21" i="1"/>
  <c r="R20" i="1"/>
  <c r="L20" i="1"/>
  <c r="F20" i="1"/>
  <c r="R19" i="1"/>
  <c r="L19" i="1"/>
  <c r="F19" i="1"/>
  <c r="R18" i="1"/>
  <c r="L18" i="1"/>
  <c r="F18" i="1"/>
  <c r="R17" i="1"/>
  <c r="L17" i="1"/>
  <c r="F17" i="1"/>
  <c r="R16" i="1"/>
  <c r="L16" i="1"/>
  <c r="F16" i="1"/>
  <c r="R15" i="1"/>
  <c r="L15" i="1"/>
  <c r="F15" i="1"/>
  <c r="R14" i="1"/>
  <c r="L14" i="1"/>
  <c r="F14" i="1"/>
  <c r="R13" i="1"/>
  <c r="L13" i="1"/>
  <c r="F13" i="1"/>
  <c r="R12" i="1"/>
  <c r="L12" i="1"/>
  <c r="F12" i="1"/>
  <c r="R11" i="1"/>
  <c r="L11" i="1"/>
  <c r="F11" i="1"/>
  <c r="R10" i="1"/>
  <c r="L10" i="1"/>
  <c r="F10" i="1"/>
  <c r="V9" i="1"/>
  <c r="T9" i="1"/>
  <c r="R9" i="1"/>
  <c r="P9" i="1"/>
  <c r="N9" i="1"/>
  <c r="L9" i="1"/>
  <c r="J9" i="1"/>
  <c r="H9" i="1"/>
  <c r="F9" i="1"/>
</calcChain>
</file>

<file path=xl/sharedStrings.xml><?xml version="1.0" encoding="utf-8"?>
<sst xmlns="http://schemas.openxmlformats.org/spreadsheetml/2006/main" count="74" uniqueCount="57">
  <si>
    <t>ตาราง</t>
  </si>
  <si>
    <t>ปริมาณขยะมูลฝอย เป็นรายจังหวัดในภาคเหนือ พ.ศ. 2555 - 2557</t>
  </si>
  <si>
    <t>Table</t>
  </si>
  <si>
    <t>Quantily of Solid Waste by Province in Northern Region: 2012 - 2014</t>
  </si>
  <si>
    <t xml:space="preserve">            (หน่วยเป็นตันต่อวัน   In ton per day)</t>
  </si>
  <si>
    <t>จังหวัด</t>
  </si>
  <si>
    <t>2555 (2012)</t>
  </si>
  <si>
    <t>2556 (2013)</t>
  </si>
  <si>
    <t>2557 (2014)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</si>
  <si>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</si>
  <si>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</si>
  <si>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</si>
  <si>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</si>
  <si>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</si>
  <si>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</si>
  <si>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</si>
  <si>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</si>
  <si>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</si>
  <si>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</si>
  <si>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เชียงใหม่</t>
  </si>
  <si>
    <t xml:space="preserve">Chiang Mai </t>
  </si>
  <si>
    <t>ลำพูน</t>
  </si>
  <si>
    <t xml:space="preserve">Lamphun </t>
  </si>
  <si>
    <t>ลำปาง</t>
  </si>
  <si>
    <t xml:space="preserve">Lampang </t>
  </si>
  <si>
    <t>อุตรดิตถ์</t>
  </si>
  <si>
    <t xml:space="preserve">Uttradit </t>
  </si>
  <si>
    <t>แพร่</t>
  </si>
  <si>
    <t xml:space="preserve">Phrae </t>
  </si>
  <si>
    <t>น่าน</t>
  </si>
  <si>
    <t xml:space="preserve">Nan </t>
  </si>
  <si>
    <t>พะเยา</t>
  </si>
  <si>
    <t xml:space="preserve">Phayo </t>
  </si>
  <si>
    <t>เชียงราย</t>
  </si>
  <si>
    <t xml:space="preserve">Chiang Rai </t>
  </si>
  <si>
    <t>แม่ฮ่องสอน</t>
  </si>
  <si>
    <t xml:space="preserve">Mae Hong Son </t>
  </si>
  <si>
    <t>นครสวรรค์</t>
  </si>
  <si>
    <t xml:space="preserve">Nakhon Sawan </t>
  </si>
  <si>
    <t>อุทัยธานี</t>
  </si>
  <si>
    <t xml:space="preserve">Uthai Thani </t>
  </si>
  <si>
    <t>กำแพงเพชร</t>
  </si>
  <si>
    <t xml:space="preserve">Kamphaeng Phet </t>
  </si>
  <si>
    <t>ตาก</t>
  </si>
  <si>
    <t xml:space="preserve">Tak </t>
  </si>
  <si>
    <t>สุโขทัย</t>
  </si>
  <si>
    <t xml:space="preserve">Sukhothai </t>
  </si>
  <si>
    <t>พิษณุโลก</t>
  </si>
  <si>
    <t xml:space="preserve">Phitsanulok </t>
  </si>
  <si>
    <t>พิจิตร</t>
  </si>
  <si>
    <t xml:space="preserve">Phichit </t>
  </si>
  <si>
    <t>เพชรบูรณ์</t>
  </si>
  <si>
    <t xml:space="preserve">Phetchabun 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</si>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</sst>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7" fontId="5" fillId="0" borderId="6" xfId="1" applyNumberFormat="1" applyFont="1" applyBorder="1"/>
    <xf numFmtId="187" fontId="5" fillId="0" borderId="2" xfId="1" applyNumberFormat="1" applyFont="1" applyBorder="1"/>
    <xf numFmtId="187" fontId="5" fillId="0" borderId="0" xfId="1" applyNumberFormat="1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2" xfId="0" applyFont="1" applyBorder="1"/>
    <xf numFmtId="187" fontId="4" fillId="0" borderId="6" xfId="1" applyNumberFormat="1" applyFont="1" applyBorder="1"/>
    <xf numFmtId="187" fontId="4" fillId="0" borderId="2" xfId="1" applyNumberFormat="1" applyFont="1" applyBorder="1"/>
    <xf numFmtId="187" fontId="4" fillId="0" borderId="0" xfId="1" applyNumberFormat="1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5">
    <cellStyle name="Comma" xfId="1" builtinId="3"/>
    <cellStyle name="Comma 2" xfId="2"/>
    <cellStyle name="Normal" xfId="0" builtinId="0"/>
    <cellStyle name="Normal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1076325</xdr:colOff>
      <xdr:row>0</xdr:row>
      <xdr:rowOff>9525</xdr:rowOff>
    </xdr:from>
    <xdr:to>
      <xdr:col>28</xdr:col>
      <xdr:colOff>76200</xdr:colOff>
      <xdr:row>29</xdr:row>
      <xdr:rowOff>238125</xdr:rowOff>
    </xdr:to>
    <xdr:grpSp>
      <xdr:nvGrpSpPr>
        <xdr:cNvPr id="2" name="Group 155"/>
        <xdr:cNvGrpSpPr>
          <a:grpSpLocks/>
        </xdr:cNvGrpSpPr>
      </xdr:nvGrpSpPr>
      <xdr:grpSpPr bwMode="auto">
        <a:xfrm>
          <a:off x="9563100" y="9525"/>
          <a:ext cx="523875" cy="6724650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152399</xdr:colOff>
      <xdr:row>32</xdr:row>
      <xdr:rowOff>95250</xdr:rowOff>
    </xdr:from>
    <xdr:to>
      <xdr:col>9</xdr:col>
      <xdr:colOff>180974</xdr:colOff>
      <xdr:row>36</xdr:row>
      <xdr:rowOff>57150</xdr:rowOff>
    </xdr:to>
    <xdr:sp macro="" textlink="">
      <xdr:nvSpPr>
        <xdr:cNvPr id="6" name="คำบรรยายภาพแบบสี่เหลี่ยมมุมมน 5"/>
        <xdr:cNvSpPr/>
      </xdr:nvSpPr>
      <xdr:spPr>
        <a:xfrm>
          <a:off x="657224" y="7391400"/>
          <a:ext cx="2352675" cy="1066800"/>
        </a:xfrm>
        <a:prstGeom prst="wedgeRoundRectCallout">
          <a:avLst>
            <a:gd name="adj1" fmla="val -58969"/>
            <a:gd name="adj2" fmla="val -95395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20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ให้ระบุทุกจังหวัดที่อยู่ในภาคเดียวกันกับจังหวัดที่ท่านสังกัด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tabSelected="1" topLeftCell="B1" zoomScaleNormal="100" workbookViewId="0">
      <selection activeCell="AD13" sqref="AD13"/>
    </sheetView>
  </sheetViews>
  <sheetFormatPr defaultRowHeight="21.75" x14ac:dyDescent="0.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44" customWidth="1"/>
    <col min="5" max="5" width="7.8554687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 x14ac:dyDescent="0.5">
      <c r="B1" s="2" t="s">
        <v>0</v>
      </c>
      <c r="C1" s="2"/>
      <c r="D1" s="3">
        <v>19.399999999999999</v>
      </c>
      <c r="E1" s="2" t="s">
        <v>1</v>
      </c>
    </row>
    <row r="2" spans="1:26" s="4" customFormat="1" x14ac:dyDescent="0.5">
      <c r="B2" s="2" t="s">
        <v>2</v>
      </c>
      <c r="C2" s="5"/>
      <c r="D2" s="3">
        <v>19.399999999999999</v>
      </c>
      <c r="E2" s="2" t="s">
        <v>3</v>
      </c>
    </row>
    <row r="3" spans="1:26" ht="17.100000000000001" customHeight="1" x14ac:dyDescent="0.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9" t="s">
        <v>4</v>
      </c>
    </row>
    <row r="4" spans="1:26" ht="3" customHeight="1" x14ac:dyDescent="0.5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.75" customHeight="1" x14ac:dyDescent="0.5">
      <c r="A5" s="12" t="s">
        <v>5</v>
      </c>
      <c r="B5" s="12"/>
      <c r="C5" s="12"/>
      <c r="D5" s="12"/>
      <c r="E5" s="13"/>
      <c r="F5" s="14" t="s">
        <v>6</v>
      </c>
      <c r="G5" s="15"/>
      <c r="H5" s="15"/>
      <c r="I5" s="15"/>
      <c r="J5" s="15"/>
      <c r="K5" s="16"/>
      <c r="L5" s="14" t="s">
        <v>7</v>
      </c>
      <c r="M5" s="15"/>
      <c r="N5" s="15"/>
      <c r="O5" s="15"/>
      <c r="P5" s="15"/>
      <c r="Q5" s="16"/>
      <c r="R5" s="14" t="s">
        <v>8</v>
      </c>
      <c r="S5" s="15"/>
      <c r="T5" s="15"/>
      <c r="U5" s="15"/>
      <c r="V5" s="15"/>
      <c r="W5" s="16"/>
      <c r="X5" s="17" t="s">
        <v>9</v>
      </c>
      <c r="Y5" s="12"/>
      <c r="Z5" s="12"/>
    </row>
    <row r="6" spans="1:26" s="4" customFormat="1" ht="21" customHeight="1" x14ac:dyDescent="0.45">
      <c r="A6" s="12"/>
      <c r="B6" s="12"/>
      <c r="C6" s="12"/>
      <c r="D6" s="12"/>
      <c r="E6" s="13"/>
      <c r="H6" s="17" t="s">
        <v>10</v>
      </c>
      <c r="I6" s="13"/>
      <c r="J6" s="17" t="s">
        <v>11</v>
      </c>
      <c r="K6" s="13"/>
      <c r="N6" s="17" t="s">
        <v>10</v>
      </c>
      <c r="O6" s="13"/>
      <c r="P6" s="17" t="s">
        <v>11</v>
      </c>
      <c r="Q6" s="13"/>
      <c r="T6" s="17" t="s">
        <v>10</v>
      </c>
      <c r="U6" s="13"/>
      <c r="V6" s="17" t="s">
        <v>11</v>
      </c>
      <c r="W6" s="13"/>
      <c r="X6" s="17"/>
      <c r="Y6" s="12"/>
      <c r="Z6" s="12"/>
    </row>
    <row r="7" spans="1:26" s="4" customFormat="1" ht="15" customHeight="1" x14ac:dyDescent="0.45">
      <c r="A7" s="12"/>
      <c r="B7" s="12"/>
      <c r="C7" s="12"/>
      <c r="D7" s="12"/>
      <c r="E7" s="13"/>
      <c r="F7" s="18" t="s">
        <v>12</v>
      </c>
      <c r="G7" s="19"/>
      <c r="H7" s="17" t="s">
        <v>13</v>
      </c>
      <c r="I7" s="13"/>
      <c r="J7" s="17" t="s">
        <v>14</v>
      </c>
      <c r="K7" s="13"/>
      <c r="L7" s="18" t="s">
        <v>12</v>
      </c>
      <c r="M7" s="19"/>
      <c r="N7" s="17" t="s">
        <v>13</v>
      </c>
      <c r="O7" s="13"/>
      <c r="P7" s="17" t="s">
        <v>14</v>
      </c>
      <c r="Q7" s="13"/>
      <c r="R7" s="18" t="s">
        <v>12</v>
      </c>
      <c r="S7" s="19"/>
      <c r="T7" s="17" t="s">
        <v>13</v>
      </c>
      <c r="U7" s="13"/>
      <c r="V7" s="17" t="s">
        <v>14</v>
      </c>
      <c r="W7" s="13"/>
      <c r="X7" s="17"/>
      <c r="Y7" s="12"/>
      <c r="Z7" s="12"/>
    </row>
    <row r="8" spans="1:26" s="4" customFormat="1" ht="15.75" customHeight="1" x14ac:dyDescent="0.45">
      <c r="A8" s="20"/>
      <c r="B8" s="20"/>
      <c r="C8" s="20"/>
      <c r="D8" s="20"/>
      <c r="E8" s="21"/>
      <c r="F8" s="22" t="s">
        <v>15</v>
      </c>
      <c r="G8" s="23"/>
      <c r="H8" s="24" t="s">
        <v>16</v>
      </c>
      <c r="I8" s="21"/>
      <c r="J8" s="24" t="s">
        <v>17</v>
      </c>
      <c r="K8" s="21"/>
      <c r="L8" s="22" t="s">
        <v>15</v>
      </c>
      <c r="M8" s="23"/>
      <c r="N8" s="24" t="s">
        <v>16</v>
      </c>
      <c r="O8" s="21"/>
      <c r="P8" s="24" t="s">
        <v>17</v>
      </c>
      <c r="Q8" s="21"/>
      <c r="R8" s="22" t="s">
        <v>15</v>
      </c>
      <c r="S8" s="23"/>
      <c r="T8" s="24" t="s">
        <v>16</v>
      </c>
      <c r="U8" s="21"/>
      <c r="V8" s="24" t="s">
        <v>17</v>
      </c>
      <c r="W8" s="21"/>
      <c r="X8" s="24"/>
      <c r="Y8" s="20"/>
      <c r="Z8" s="20"/>
    </row>
    <row r="9" spans="1:26" s="4" customFormat="1" ht="27" customHeight="1" x14ac:dyDescent="0.45">
      <c r="A9" s="25" t="s">
        <v>18</v>
      </c>
      <c r="B9" s="25"/>
      <c r="C9" s="25"/>
      <c r="D9" s="25"/>
      <c r="E9" s="26"/>
      <c r="F9" s="27">
        <f>SUM(F10:F26)</f>
        <v>6902</v>
      </c>
      <c r="G9" s="28"/>
      <c r="H9" s="27">
        <f>SUM(H10:H26)</f>
        <v>3804</v>
      </c>
      <c r="I9" s="29"/>
      <c r="J9" s="27">
        <f>SUM(J10:J26)</f>
        <v>3098</v>
      </c>
      <c r="K9" s="28"/>
      <c r="L9" s="27">
        <f>SUM(L10:L26)</f>
        <v>11854</v>
      </c>
      <c r="M9" s="28"/>
      <c r="N9" s="27">
        <f>SUM(N10:N26)</f>
        <v>5236</v>
      </c>
      <c r="O9" s="29"/>
      <c r="P9" s="27">
        <f>SUM(P10:P26)</f>
        <v>6618</v>
      </c>
      <c r="Q9" s="28"/>
      <c r="R9" s="27">
        <f>SUM(R10:R26)</f>
        <v>11883</v>
      </c>
      <c r="S9" s="28"/>
      <c r="T9" s="27">
        <f>SUM(T10:T26)</f>
        <v>5271</v>
      </c>
      <c r="U9" s="29"/>
      <c r="V9" s="27">
        <f>SUM(V10:V26)</f>
        <v>6612</v>
      </c>
      <c r="W9" s="28"/>
      <c r="X9" s="30" t="s">
        <v>15</v>
      </c>
      <c r="Y9" s="31"/>
      <c r="Z9" s="31"/>
    </row>
    <row r="10" spans="1:26" s="4" customFormat="1" ht="18.95" customHeight="1" x14ac:dyDescent="0.45">
      <c r="B10" s="32" t="s">
        <v>19</v>
      </c>
      <c r="C10" s="32"/>
      <c r="D10" s="33"/>
      <c r="E10" s="34"/>
      <c r="F10" s="35">
        <f>SUM(H10:J10)</f>
        <v>1300</v>
      </c>
      <c r="G10" s="36"/>
      <c r="H10" s="35">
        <v>960</v>
      </c>
      <c r="I10" s="37"/>
      <c r="J10" s="35">
        <v>340</v>
      </c>
      <c r="K10" s="36"/>
      <c r="L10" s="35">
        <f>SUM(N10:P10)</f>
        <v>1719</v>
      </c>
      <c r="M10" s="36"/>
      <c r="N10" s="35">
        <v>1141</v>
      </c>
      <c r="O10" s="37"/>
      <c r="P10" s="35">
        <v>578</v>
      </c>
      <c r="Q10" s="36"/>
      <c r="R10" s="35">
        <f>SUM(T10:V10)</f>
        <v>1698</v>
      </c>
      <c r="S10" s="36"/>
      <c r="T10" s="35">
        <v>1082</v>
      </c>
      <c r="U10" s="37"/>
      <c r="V10" s="35">
        <v>616</v>
      </c>
      <c r="W10" s="36"/>
      <c r="X10" s="38"/>
      <c r="Y10" s="32" t="s">
        <v>20</v>
      </c>
    </row>
    <row r="11" spans="1:26" s="4" customFormat="1" ht="18.95" customHeight="1" x14ac:dyDescent="0.45">
      <c r="A11" s="32"/>
      <c r="B11" s="32" t="s">
        <v>21</v>
      </c>
      <c r="C11" s="32"/>
      <c r="D11" s="33"/>
      <c r="E11" s="34"/>
      <c r="F11" s="35">
        <f t="shared" ref="F11:F26" si="0">SUM(H11:J11)</f>
        <v>225</v>
      </c>
      <c r="G11" s="36"/>
      <c r="H11" s="35">
        <v>165</v>
      </c>
      <c r="I11" s="37"/>
      <c r="J11" s="35">
        <v>60</v>
      </c>
      <c r="K11" s="36"/>
      <c r="L11" s="35">
        <f t="shared" ref="L11:L26" si="1">SUM(N11:P11)</f>
        <v>398</v>
      </c>
      <c r="M11" s="36"/>
      <c r="N11" s="35">
        <v>257</v>
      </c>
      <c r="O11" s="37"/>
      <c r="P11" s="35">
        <v>141</v>
      </c>
      <c r="Q11" s="36"/>
      <c r="R11" s="35">
        <f t="shared" ref="R11:R26" si="2">SUM(T11:V11)</f>
        <v>386</v>
      </c>
      <c r="S11" s="36"/>
      <c r="T11" s="35">
        <v>252</v>
      </c>
      <c r="U11" s="37"/>
      <c r="V11" s="35">
        <v>134</v>
      </c>
      <c r="W11" s="36"/>
      <c r="X11" s="38"/>
      <c r="Y11" s="32" t="s">
        <v>22</v>
      </c>
    </row>
    <row r="12" spans="1:26" s="4" customFormat="1" ht="18.95" customHeight="1" x14ac:dyDescent="0.45">
      <c r="A12" s="32"/>
      <c r="B12" s="32" t="s">
        <v>23</v>
      </c>
      <c r="C12" s="32"/>
      <c r="D12" s="33"/>
      <c r="E12" s="34"/>
      <c r="F12" s="35">
        <f t="shared" si="0"/>
        <v>487</v>
      </c>
      <c r="G12" s="36"/>
      <c r="H12" s="35">
        <v>335</v>
      </c>
      <c r="I12" s="37"/>
      <c r="J12" s="35">
        <v>152</v>
      </c>
      <c r="K12" s="36"/>
      <c r="L12" s="35">
        <f t="shared" si="1"/>
        <v>815</v>
      </c>
      <c r="M12" s="36"/>
      <c r="N12" s="35">
        <v>465</v>
      </c>
      <c r="O12" s="37"/>
      <c r="P12" s="35">
        <v>350</v>
      </c>
      <c r="Q12" s="36"/>
      <c r="R12" s="35">
        <f t="shared" si="2"/>
        <v>843</v>
      </c>
      <c r="S12" s="36"/>
      <c r="T12" s="35">
        <v>500</v>
      </c>
      <c r="U12" s="37"/>
      <c r="V12" s="35">
        <v>343</v>
      </c>
      <c r="W12" s="36"/>
      <c r="X12" s="38"/>
      <c r="Y12" s="32" t="s">
        <v>24</v>
      </c>
    </row>
    <row r="13" spans="1:26" s="4" customFormat="1" ht="18.95" customHeight="1" x14ac:dyDescent="0.45">
      <c r="A13" s="32"/>
      <c r="B13" s="32" t="s">
        <v>25</v>
      </c>
      <c r="C13" s="32"/>
      <c r="D13" s="33"/>
      <c r="F13" s="35">
        <f t="shared" si="0"/>
        <v>255</v>
      </c>
      <c r="G13" s="36"/>
      <c r="H13" s="35">
        <v>132</v>
      </c>
      <c r="I13" s="37"/>
      <c r="J13" s="35">
        <v>123</v>
      </c>
      <c r="K13" s="36"/>
      <c r="L13" s="35">
        <f t="shared" si="1"/>
        <v>465</v>
      </c>
      <c r="M13" s="36"/>
      <c r="N13" s="35">
        <v>207</v>
      </c>
      <c r="O13" s="37"/>
      <c r="P13" s="35">
        <v>258</v>
      </c>
      <c r="Q13" s="36"/>
      <c r="R13" s="35">
        <f t="shared" si="2"/>
        <v>467</v>
      </c>
      <c r="S13" s="36"/>
      <c r="T13" s="35">
        <v>208</v>
      </c>
      <c r="U13" s="37"/>
      <c r="V13" s="35">
        <v>259</v>
      </c>
      <c r="W13" s="36"/>
      <c r="X13" s="38"/>
      <c r="Y13" s="32" t="s">
        <v>26</v>
      </c>
    </row>
    <row r="14" spans="1:26" s="4" customFormat="1" ht="18.95" customHeight="1" x14ac:dyDescent="0.45">
      <c r="A14" s="32"/>
      <c r="B14" s="32" t="s">
        <v>27</v>
      </c>
      <c r="C14" s="32"/>
      <c r="D14" s="33"/>
      <c r="F14" s="35">
        <f t="shared" si="0"/>
        <v>254</v>
      </c>
      <c r="G14" s="36"/>
      <c r="H14" s="35">
        <v>132</v>
      </c>
      <c r="I14" s="37"/>
      <c r="J14" s="35">
        <v>122</v>
      </c>
      <c r="K14" s="36"/>
      <c r="L14" s="35">
        <f t="shared" si="1"/>
        <v>494</v>
      </c>
      <c r="M14" s="36"/>
      <c r="N14" s="35">
        <v>177</v>
      </c>
      <c r="O14" s="37"/>
      <c r="P14" s="35">
        <v>317</v>
      </c>
      <c r="Q14" s="36"/>
      <c r="R14" s="35">
        <f t="shared" si="2"/>
        <v>438</v>
      </c>
      <c r="S14" s="36"/>
      <c r="T14" s="35">
        <v>172</v>
      </c>
      <c r="U14" s="37"/>
      <c r="V14" s="35">
        <v>266</v>
      </c>
      <c r="W14" s="36"/>
      <c r="X14" s="38"/>
      <c r="Y14" s="32" t="s">
        <v>28</v>
      </c>
    </row>
    <row r="15" spans="1:26" s="4" customFormat="1" ht="18.95" customHeight="1" x14ac:dyDescent="0.45">
      <c r="A15" s="32"/>
      <c r="B15" s="32" t="s">
        <v>29</v>
      </c>
      <c r="C15" s="32"/>
      <c r="D15" s="33"/>
      <c r="F15" s="35">
        <f t="shared" si="0"/>
        <v>227</v>
      </c>
      <c r="G15" s="36"/>
      <c r="H15" s="35">
        <v>85</v>
      </c>
      <c r="I15" s="37"/>
      <c r="J15" s="35">
        <v>142</v>
      </c>
      <c r="K15" s="36"/>
      <c r="L15" s="35">
        <f t="shared" si="1"/>
        <v>444</v>
      </c>
      <c r="M15" s="36"/>
      <c r="N15" s="35">
        <v>117</v>
      </c>
      <c r="O15" s="37"/>
      <c r="P15" s="35">
        <v>327</v>
      </c>
      <c r="Q15" s="36"/>
      <c r="R15" s="35">
        <f t="shared" si="2"/>
        <v>449</v>
      </c>
      <c r="S15" s="36"/>
      <c r="T15" s="35">
        <v>133</v>
      </c>
      <c r="U15" s="37"/>
      <c r="V15" s="35">
        <v>316</v>
      </c>
      <c r="W15" s="36"/>
      <c r="X15" s="38"/>
      <c r="Y15" s="32" t="s">
        <v>30</v>
      </c>
    </row>
    <row r="16" spans="1:26" s="4" customFormat="1" ht="18.95" customHeight="1" x14ac:dyDescent="0.45">
      <c r="A16" s="32"/>
      <c r="B16" s="32" t="s">
        <v>31</v>
      </c>
      <c r="C16" s="32"/>
      <c r="D16" s="33"/>
      <c r="F16" s="35">
        <f t="shared" si="0"/>
        <v>272</v>
      </c>
      <c r="G16" s="36"/>
      <c r="H16" s="35">
        <v>180</v>
      </c>
      <c r="I16" s="37"/>
      <c r="J16" s="35">
        <v>92</v>
      </c>
      <c r="K16" s="36"/>
      <c r="L16" s="35">
        <f t="shared" si="1"/>
        <v>524</v>
      </c>
      <c r="M16" s="36"/>
      <c r="N16" s="35">
        <v>322</v>
      </c>
      <c r="O16" s="37"/>
      <c r="P16" s="35">
        <v>202</v>
      </c>
      <c r="Q16" s="36"/>
      <c r="R16" s="35">
        <f t="shared" si="2"/>
        <v>480</v>
      </c>
      <c r="S16" s="36"/>
      <c r="T16" s="35">
        <v>282</v>
      </c>
      <c r="U16" s="37"/>
      <c r="V16" s="35">
        <v>198</v>
      </c>
      <c r="W16" s="36"/>
      <c r="X16" s="38"/>
      <c r="Y16" s="32" t="s">
        <v>32</v>
      </c>
    </row>
    <row r="17" spans="1:26" s="4" customFormat="1" ht="18.95" customHeight="1" x14ac:dyDescent="0.45">
      <c r="A17" s="32"/>
      <c r="B17" s="32" t="s">
        <v>33</v>
      </c>
      <c r="C17" s="33"/>
      <c r="D17" s="32"/>
      <c r="E17" s="34"/>
      <c r="F17" s="35">
        <f t="shared" si="0"/>
        <v>760</v>
      </c>
      <c r="G17" s="36"/>
      <c r="H17" s="35">
        <v>470</v>
      </c>
      <c r="I17" s="37"/>
      <c r="J17" s="35">
        <v>290</v>
      </c>
      <c r="K17" s="36"/>
      <c r="L17" s="35">
        <f t="shared" si="1"/>
        <v>1192</v>
      </c>
      <c r="M17" s="36"/>
      <c r="N17" s="35">
        <v>639</v>
      </c>
      <c r="O17" s="37"/>
      <c r="P17" s="35">
        <v>553</v>
      </c>
      <c r="Q17" s="36"/>
      <c r="R17" s="35">
        <f t="shared" si="2"/>
        <v>1133</v>
      </c>
      <c r="S17" s="36"/>
      <c r="T17" s="35">
        <v>661</v>
      </c>
      <c r="U17" s="37"/>
      <c r="V17" s="35">
        <v>472</v>
      </c>
      <c r="W17" s="36"/>
      <c r="X17" s="38"/>
      <c r="Y17" s="32" t="s">
        <v>34</v>
      </c>
    </row>
    <row r="18" spans="1:26" s="4" customFormat="1" ht="18.95" customHeight="1" x14ac:dyDescent="0.45">
      <c r="A18" s="32"/>
      <c r="B18" s="32" t="s">
        <v>35</v>
      </c>
      <c r="C18" s="33"/>
      <c r="D18" s="32"/>
      <c r="E18" s="34"/>
      <c r="F18" s="35">
        <f t="shared" si="0"/>
        <v>118</v>
      </c>
      <c r="G18" s="36"/>
      <c r="H18" s="35">
        <v>35</v>
      </c>
      <c r="I18" s="37"/>
      <c r="J18" s="35">
        <v>83</v>
      </c>
      <c r="K18" s="37"/>
      <c r="L18" s="35">
        <f t="shared" si="1"/>
        <v>220</v>
      </c>
      <c r="M18" s="36"/>
      <c r="N18" s="35">
        <v>30</v>
      </c>
      <c r="O18" s="37"/>
      <c r="P18" s="35">
        <v>190</v>
      </c>
      <c r="Q18" s="37"/>
      <c r="R18" s="35">
        <f t="shared" si="2"/>
        <v>211</v>
      </c>
      <c r="S18" s="36"/>
      <c r="T18" s="35">
        <v>29</v>
      </c>
      <c r="U18" s="37"/>
      <c r="V18" s="35">
        <v>182</v>
      </c>
      <c r="W18" s="37"/>
      <c r="X18" s="38"/>
      <c r="Y18" s="32" t="s">
        <v>36</v>
      </c>
    </row>
    <row r="19" spans="1:26" s="4" customFormat="1" ht="18.95" customHeight="1" x14ac:dyDescent="0.45">
      <c r="A19" s="32"/>
      <c r="B19" s="32" t="s">
        <v>37</v>
      </c>
      <c r="C19" s="33"/>
      <c r="D19" s="32"/>
      <c r="E19" s="34"/>
      <c r="F19" s="35">
        <f t="shared" si="0"/>
        <v>670</v>
      </c>
      <c r="G19" s="36"/>
      <c r="H19" s="35">
        <v>265</v>
      </c>
      <c r="I19" s="37"/>
      <c r="J19" s="35">
        <v>405</v>
      </c>
      <c r="K19" s="37"/>
      <c r="L19" s="35">
        <f t="shared" si="1"/>
        <v>1084</v>
      </c>
      <c r="M19" s="36"/>
      <c r="N19" s="35">
        <v>347</v>
      </c>
      <c r="O19" s="37"/>
      <c r="P19" s="35">
        <v>737</v>
      </c>
      <c r="Q19" s="37"/>
      <c r="R19" s="35">
        <f t="shared" si="2"/>
        <v>1108</v>
      </c>
      <c r="S19" s="36"/>
      <c r="T19" s="35">
        <v>356</v>
      </c>
      <c r="U19" s="37"/>
      <c r="V19" s="35">
        <v>752</v>
      </c>
      <c r="W19" s="37"/>
      <c r="X19" s="38"/>
      <c r="Y19" s="32" t="s">
        <v>38</v>
      </c>
    </row>
    <row r="20" spans="1:26" s="4" customFormat="1" ht="18.95" customHeight="1" x14ac:dyDescent="0.45">
      <c r="A20" s="32"/>
      <c r="B20" s="32" t="s">
        <v>39</v>
      </c>
      <c r="C20" s="33"/>
      <c r="D20" s="32"/>
      <c r="E20" s="34"/>
      <c r="F20" s="35">
        <f t="shared" si="0"/>
        <v>169</v>
      </c>
      <c r="G20" s="36"/>
      <c r="H20" s="35">
        <v>67</v>
      </c>
      <c r="I20" s="37"/>
      <c r="J20" s="35">
        <v>102</v>
      </c>
      <c r="K20" s="37"/>
      <c r="L20" s="35">
        <f t="shared" si="1"/>
        <v>314</v>
      </c>
      <c r="M20" s="36"/>
      <c r="N20" s="35">
        <v>80</v>
      </c>
      <c r="O20" s="37"/>
      <c r="P20" s="35">
        <v>234</v>
      </c>
      <c r="Q20" s="37"/>
      <c r="R20" s="35">
        <f t="shared" si="2"/>
        <v>316</v>
      </c>
      <c r="S20" s="36"/>
      <c r="T20" s="35">
        <v>82</v>
      </c>
      <c r="U20" s="37"/>
      <c r="V20" s="35">
        <v>234</v>
      </c>
      <c r="W20" s="37"/>
      <c r="X20" s="38"/>
      <c r="Y20" s="32" t="s">
        <v>40</v>
      </c>
    </row>
    <row r="21" spans="1:26" s="4" customFormat="1" ht="18.95" customHeight="1" x14ac:dyDescent="0.45">
      <c r="A21" s="32"/>
      <c r="B21" s="32" t="s">
        <v>41</v>
      </c>
      <c r="C21" s="33"/>
      <c r="D21" s="32"/>
      <c r="E21" s="34"/>
      <c r="F21" s="35">
        <f t="shared" si="0"/>
        <v>426</v>
      </c>
      <c r="G21" s="36"/>
      <c r="H21" s="35">
        <v>171</v>
      </c>
      <c r="I21" s="37"/>
      <c r="J21" s="35">
        <v>255</v>
      </c>
      <c r="K21" s="37"/>
      <c r="L21" s="35">
        <f t="shared" si="1"/>
        <v>670</v>
      </c>
      <c r="M21" s="36"/>
      <c r="N21" s="35">
        <v>229</v>
      </c>
      <c r="O21" s="37"/>
      <c r="P21" s="35">
        <v>441</v>
      </c>
      <c r="Q21" s="37"/>
      <c r="R21" s="35">
        <f>SUM(T21:V21)</f>
        <v>712</v>
      </c>
      <c r="S21" s="36"/>
      <c r="T21" s="35">
        <v>249</v>
      </c>
      <c r="U21" s="37"/>
      <c r="V21" s="35">
        <v>463</v>
      </c>
      <c r="W21" s="37"/>
      <c r="X21" s="38"/>
      <c r="Y21" s="32" t="s">
        <v>42</v>
      </c>
    </row>
    <row r="22" spans="1:26" s="4" customFormat="1" ht="18.95" customHeight="1" x14ac:dyDescent="0.45">
      <c r="A22" s="32"/>
      <c r="B22" s="32" t="s">
        <v>43</v>
      </c>
      <c r="C22" s="33"/>
      <c r="D22" s="32"/>
      <c r="E22" s="34"/>
      <c r="F22" s="35">
        <f t="shared" si="0"/>
        <v>296</v>
      </c>
      <c r="G22" s="36"/>
      <c r="H22" s="35">
        <v>151</v>
      </c>
      <c r="I22" s="37"/>
      <c r="J22" s="35">
        <v>145</v>
      </c>
      <c r="K22" s="37"/>
      <c r="L22" s="35">
        <f t="shared" si="1"/>
        <v>620</v>
      </c>
      <c r="M22" s="36"/>
      <c r="N22" s="35">
        <v>257</v>
      </c>
      <c r="O22" s="37"/>
      <c r="P22" s="35">
        <v>363</v>
      </c>
      <c r="Q22" s="37"/>
      <c r="R22" s="35">
        <f t="shared" si="2"/>
        <v>672</v>
      </c>
      <c r="S22" s="36"/>
      <c r="T22" s="35">
        <v>294</v>
      </c>
      <c r="U22" s="37"/>
      <c r="V22" s="35">
        <v>378</v>
      </c>
      <c r="W22" s="37"/>
      <c r="X22" s="38"/>
      <c r="Y22" s="32" t="s">
        <v>44</v>
      </c>
    </row>
    <row r="23" spans="1:26" s="4" customFormat="1" ht="18.95" customHeight="1" x14ac:dyDescent="0.45">
      <c r="A23" s="32"/>
      <c r="B23" s="32" t="s">
        <v>45</v>
      </c>
      <c r="C23" s="33"/>
      <c r="D23" s="32"/>
      <c r="E23" s="34"/>
      <c r="F23" s="35">
        <f t="shared" si="0"/>
        <v>308</v>
      </c>
      <c r="G23" s="36"/>
      <c r="H23" s="35">
        <v>143</v>
      </c>
      <c r="I23" s="37"/>
      <c r="J23" s="35">
        <v>165</v>
      </c>
      <c r="K23" s="37"/>
      <c r="L23" s="35">
        <f t="shared" si="1"/>
        <v>583</v>
      </c>
      <c r="M23" s="36"/>
      <c r="N23" s="35">
        <v>202</v>
      </c>
      <c r="O23" s="37"/>
      <c r="P23" s="35">
        <v>381</v>
      </c>
      <c r="Q23" s="37"/>
      <c r="R23" s="35">
        <f t="shared" si="2"/>
        <v>576</v>
      </c>
      <c r="S23" s="36"/>
      <c r="T23" s="35">
        <v>191</v>
      </c>
      <c r="U23" s="37"/>
      <c r="V23" s="35">
        <v>385</v>
      </c>
      <c r="W23" s="37"/>
      <c r="X23" s="38"/>
      <c r="Y23" s="32" t="s">
        <v>46</v>
      </c>
    </row>
    <row r="24" spans="1:26" s="4" customFormat="1" ht="18.95" customHeight="1" x14ac:dyDescent="0.45">
      <c r="A24" s="32"/>
      <c r="B24" s="32" t="s">
        <v>47</v>
      </c>
      <c r="C24" s="33"/>
      <c r="D24" s="32"/>
      <c r="E24" s="34"/>
      <c r="F24" s="35">
        <f t="shared" si="0"/>
        <v>448</v>
      </c>
      <c r="G24" s="36"/>
      <c r="H24" s="35">
        <v>223</v>
      </c>
      <c r="I24" s="37"/>
      <c r="J24" s="35">
        <v>225</v>
      </c>
      <c r="K24" s="37"/>
      <c r="L24" s="35">
        <f t="shared" si="1"/>
        <v>867</v>
      </c>
      <c r="M24" s="36"/>
      <c r="N24" s="35">
        <v>336</v>
      </c>
      <c r="O24" s="37"/>
      <c r="P24" s="35">
        <v>531</v>
      </c>
      <c r="Q24" s="37"/>
      <c r="R24" s="35">
        <f t="shared" si="2"/>
        <v>867</v>
      </c>
      <c r="S24" s="36"/>
      <c r="T24" s="35">
        <v>335</v>
      </c>
      <c r="U24" s="37"/>
      <c r="V24" s="35">
        <v>532</v>
      </c>
      <c r="W24" s="37"/>
      <c r="X24" s="38"/>
      <c r="Y24" s="32" t="s">
        <v>48</v>
      </c>
    </row>
    <row r="25" spans="1:26" s="4" customFormat="1" ht="18.95" customHeight="1" x14ac:dyDescent="0.45">
      <c r="A25" s="32"/>
      <c r="B25" s="32" t="s">
        <v>49</v>
      </c>
      <c r="C25" s="33"/>
      <c r="D25" s="32"/>
      <c r="E25" s="34"/>
      <c r="F25" s="35">
        <f t="shared" si="0"/>
        <v>306</v>
      </c>
      <c r="G25" s="36"/>
      <c r="H25" s="35">
        <v>124</v>
      </c>
      <c r="I25" s="37"/>
      <c r="J25" s="35">
        <v>182</v>
      </c>
      <c r="K25" s="37"/>
      <c r="L25" s="35">
        <f t="shared" si="1"/>
        <v>542</v>
      </c>
      <c r="M25" s="36"/>
      <c r="N25" s="35">
        <v>190</v>
      </c>
      <c r="O25" s="37"/>
      <c r="P25" s="35">
        <v>352</v>
      </c>
      <c r="Q25" s="37"/>
      <c r="R25" s="35">
        <f t="shared" si="2"/>
        <v>543</v>
      </c>
      <c r="S25" s="36"/>
      <c r="T25" s="35">
        <v>188</v>
      </c>
      <c r="U25" s="37"/>
      <c r="V25" s="35">
        <v>355</v>
      </c>
      <c r="W25" s="37"/>
      <c r="X25" s="38"/>
      <c r="Y25" s="32" t="s">
        <v>50</v>
      </c>
    </row>
    <row r="26" spans="1:26" s="4" customFormat="1" ht="18.95" customHeight="1" x14ac:dyDescent="0.45">
      <c r="A26" s="32"/>
      <c r="B26" s="32" t="s">
        <v>51</v>
      </c>
      <c r="C26" s="33"/>
      <c r="D26" s="32"/>
      <c r="E26" s="34"/>
      <c r="F26" s="35">
        <f t="shared" si="0"/>
        <v>381</v>
      </c>
      <c r="G26" s="36"/>
      <c r="H26" s="35">
        <v>166</v>
      </c>
      <c r="I26" s="37"/>
      <c r="J26" s="35">
        <v>215</v>
      </c>
      <c r="K26" s="37"/>
      <c r="L26" s="35">
        <f t="shared" si="1"/>
        <v>903</v>
      </c>
      <c r="M26" s="36"/>
      <c r="N26" s="35">
        <v>240</v>
      </c>
      <c r="O26" s="37"/>
      <c r="P26" s="35">
        <v>663</v>
      </c>
      <c r="Q26" s="37"/>
      <c r="R26" s="35">
        <f t="shared" si="2"/>
        <v>984</v>
      </c>
      <c r="S26" s="36"/>
      <c r="T26" s="35">
        <v>257</v>
      </c>
      <c r="U26" s="37"/>
      <c r="V26" s="35">
        <v>727</v>
      </c>
      <c r="W26" s="37"/>
      <c r="X26" s="38"/>
      <c r="Y26" s="32" t="s">
        <v>52</v>
      </c>
    </row>
    <row r="27" spans="1:26" s="4" customFormat="1" ht="9.9499999999999993" customHeight="1" x14ac:dyDescent="0.45">
      <c r="A27" s="39"/>
      <c r="B27" s="39"/>
      <c r="C27" s="39"/>
      <c r="D27" s="40"/>
      <c r="E27" s="41"/>
      <c r="F27" s="42"/>
      <c r="G27" s="41"/>
      <c r="H27" s="42"/>
      <c r="I27" s="39"/>
      <c r="J27" s="42"/>
      <c r="K27" s="39"/>
      <c r="L27" s="42"/>
      <c r="M27" s="41"/>
      <c r="N27" s="42"/>
      <c r="O27" s="39"/>
      <c r="P27" s="42"/>
      <c r="Q27" s="39"/>
      <c r="R27" s="42"/>
      <c r="S27" s="41"/>
      <c r="T27" s="42"/>
      <c r="U27" s="39"/>
      <c r="V27" s="42"/>
      <c r="W27" s="39"/>
      <c r="X27" s="42"/>
      <c r="Y27" s="39"/>
      <c r="Z27" s="39"/>
    </row>
    <row r="28" spans="1:26" s="4" customFormat="1" ht="3" customHeight="1" x14ac:dyDescent="0.45">
      <c r="D28" s="43"/>
    </row>
    <row r="29" spans="1:26" s="4" customFormat="1" ht="19.5" x14ac:dyDescent="0.45">
      <c r="B29" s="4" t="s">
        <v>53</v>
      </c>
      <c r="D29" s="4" t="s">
        <v>54</v>
      </c>
    </row>
    <row r="30" spans="1:26" s="4" customFormat="1" ht="19.5" x14ac:dyDescent="0.45">
      <c r="B30" s="4" t="s">
        <v>55</v>
      </c>
      <c r="D30" s="4" t="s">
        <v>56</v>
      </c>
    </row>
  </sheetData>
  <mergeCells count="25">
    <mergeCell ref="A9:E9"/>
    <mergeCell ref="X9:Z9"/>
    <mergeCell ref="H8:I8"/>
    <mergeCell ref="J8:K8"/>
    <mergeCell ref="N8:O8"/>
    <mergeCell ref="P8:Q8"/>
    <mergeCell ref="T8:U8"/>
    <mergeCell ref="V8:W8"/>
    <mergeCell ref="V6:W6"/>
    <mergeCell ref="H7:I7"/>
    <mergeCell ref="J7:K7"/>
    <mergeCell ref="N7:O7"/>
    <mergeCell ref="P7:Q7"/>
    <mergeCell ref="T7:U7"/>
    <mergeCell ref="V7:W7"/>
    <mergeCell ref="A5:E8"/>
    <mergeCell ref="F5:K5"/>
    <mergeCell ref="L5:Q5"/>
    <mergeCell ref="R5:W5"/>
    <mergeCell ref="X5:Z8"/>
    <mergeCell ref="H6:I6"/>
    <mergeCell ref="J6:K6"/>
    <mergeCell ref="N6:O6"/>
    <mergeCell ref="P6:Q6"/>
    <mergeCell ref="T6:U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2016-03-08T08:25:48Z</dcterms:created>
  <dcterms:modified xsi:type="dcterms:W3CDTF">2016-03-08T08:26:00Z</dcterms:modified>
</cp:coreProperties>
</file>