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8685" yWindow="150" windowWidth="10485" windowHeight="11640"/>
  </bookViews>
  <sheets>
    <sheet name="T-1.4" sheetId="2" r:id="rId1"/>
  </sheets>
  <definedNames>
    <definedName name="_xlnm.Print_Area" localSheetId="0">'T-1.4'!$A$1:$Q$31</definedName>
  </definedNames>
  <calcPr calcId="145621"/>
</workbook>
</file>

<file path=xl/calcChain.xml><?xml version="1.0" encoding="utf-8"?>
<calcChain xmlns="http://schemas.openxmlformats.org/spreadsheetml/2006/main">
  <c r="K15" i="2" l="1"/>
  <c r="K14" i="2"/>
  <c r="K13" i="2"/>
  <c r="K12" i="2"/>
  <c r="K11" i="2"/>
  <c r="K10" i="2"/>
  <c r="K9" i="2"/>
  <c r="K8" i="2"/>
  <c r="H15" i="2"/>
  <c r="H14" i="2"/>
  <c r="H13" i="2"/>
  <c r="H12" i="2"/>
  <c r="H11" i="2"/>
  <c r="H10" i="2"/>
  <c r="H9" i="2"/>
  <c r="H8" i="2"/>
  <c r="E15" i="2"/>
  <c r="E14" i="2"/>
  <c r="E13" i="2"/>
  <c r="E12" i="2"/>
  <c r="E11" i="2"/>
  <c r="E10" i="2"/>
  <c r="E9" i="2"/>
  <c r="E8" i="2"/>
  <c r="B9" i="2"/>
  <c r="B10" i="2"/>
  <c r="B11" i="2"/>
  <c r="B12" i="2"/>
  <c r="B13" i="2"/>
  <c r="B14" i="2"/>
  <c r="B15" i="2"/>
  <c r="B8" i="2"/>
  <c r="C7" i="2"/>
  <c r="D7" i="2"/>
  <c r="E7" i="2"/>
  <c r="F7" i="2"/>
  <c r="G7" i="2"/>
  <c r="H7" i="2"/>
  <c r="I7" i="2"/>
  <c r="J7" i="2"/>
  <c r="K7" i="2"/>
  <c r="L7" i="2"/>
  <c r="M7" i="2"/>
  <c r="B7" i="2"/>
</calcChain>
</file>

<file path=xl/sharedStrings.xml><?xml version="1.0" encoding="utf-8"?>
<sst xmlns="http://schemas.openxmlformats.org/spreadsheetml/2006/main" count="56" uniqueCount="38">
  <si>
    <t>รวม</t>
  </si>
  <si>
    <t>ชาย</t>
  </si>
  <si>
    <t>หญิง</t>
  </si>
  <si>
    <t>Total</t>
  </si>
  <si>
    <t>Male</t>
  </si>
  <si>
    <t>Female</t>
  </si>
  <si>
    <t>อำเภอเมืองประจวบคีรีขันธ์</t>
  </si>
  <si>
    <t>Mueang Prachuap Khiri Khan District</t>
  </si>
  <si>
    <t>อำเภอกุยบุรี</t>
  </si>
  <si>
    <t>Kuiburi District</t>
  </si>
  <si>
    <t>อำเภอทับสะแก</t>
  </si>
  <si>
    <t>Thapsakae District</t>
  </si>
  <si>
    <t>อำเภอบางสะพาน</t>
  </si>
  <si>
    <t>อำเภอบางสะพานน้อย</t>
  </si>
  <si>
    <t>อำเภอปราณบุรี</t>
  </si>
  <si>
    <t>Pranburi District</t>
  </si>
  <si>
    <t>อำเภอหัวหิน</t>
  </si>
  <si>
    <t>Huahin District</t>
  </si>
  <si>
    <t>อำเภอสามร้อยยอด</t>
  </si>
  <si>
    <t>Samroiyod District</t>
  </si>
  <si>
    <t>Bangsaphan District</t>
  </si>
  <si>
    <t>Bangsaphannoi District</t>
  </si>
  <si>
    <t>การเกิด  Births</t>
  </si>
  <si>
    <t>การตาย  Deaths</t>
  </si>
  <si>
    <t>การลงทะเบียนย้ายเข้า  Moving in</t>
  </si>
  <si>
    <t>การลงทะเบียนย้ายออก  Moving out</t>
  </si>
  <si>
    <t>อำเภอ และเขตการปกครอง</t>
  </si>
  <si>
    <t>Administrative area</t>
  </si>
  <si>
    <t>จังหวัดประจวบคีรีขันธ์</t>
  </si>
  <si>
    <t>Prachuap Khiri Khan Province</t>
  </si>
  <si>
    <t>Source :</t>
  </si>
  <si>
    <t>Department of Provincial Administration, Ministry of Interior</t>
  </si>
  <si>
    <t>Compiled by :</t>
  </si>
  <si>
    <t>Statistical Forecasting Bureau, National Statistical Office</t>
  </si>
  <si>
    <t>ตาราง  1.4  การเกิด การตาย การย้ายเข้า และการย้ายออก จำแนกตามเพศ เป็นรายอำเภอ พ.ศ. 2557</t>
  </si>
  <si>
    <t>รวบรวมโดย : สำนักสถิติพยากรณ์  สำนักงานสถิติแห่งชาติ</t>
  </si>
  <si>
    <t>Table  1.4  Births, Deaths, Registered-In and Registered-Out by Sex and District : 2014</t>
  </si>
  <si>
    <t xml:space="preserve">        ที่มา :  กรมการปกครอง  กระทรวงมหาดไทย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</si>
</sst>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8" formatCode="_-* #,##0_-;\-* #,##0_-;_-* &quot;-&quot;??_-;_-@_-"/>
    <numFmt numFmtId="190" formatCode="#,##0\ \ "/>
    <numFmt numFmtId="191" formatCode="#,##0\ \ \ 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3" fillId="0" borderId="0" xfId="0" applyFont="1" applyBorder="1"/>
    <xf numFmtId="0" fontId="6" fillId="0" borderId="0" xfId="0" applyFont="1"/>
    <xf numFmtId="0" fontId="6" fillId="0" borderId="0" xfId="0" applyFont="1" applyBorder="1"/>
    <xf numFmtId="0" fontId="6" fillId="0" borderId="4" xfId="0" applyFont="1" applyBorder="1"/>
    <xf numFmtId="0" fontId="6" fillId="0" borderId="3" xfId="0" applyFont="1" applyBorder="1"/>
    <xf numFmtId="0" fontId="6" fillId="0" borderId="7" xfId="0" applyFont="1" applyBorder="1"/>
    <xf numFmtId="188" fontId="6" fillId="0" borderId="1" xfId="1" applyNumberFormat="1" applyFont="1" applyBorder="1" applyAlignment="1">
      <alignment horizontal="right"/>
    </xf>
    <xf numFmtId="188" fontId="6" fillId="0" borderId="2" xfId="1" applyNumberFormat="1" applyFont="1" applyBorder="1"/>
    <xf numFmtId="188" fontId="4" fillId="0" borderId="1" xfId="1" applyNumberFormat="1" applyFont="1" applyBorder="1" applyAlignment="1">
      <alignment horizontal="right"/>
    </xf>
    <xf numFmtId="188" fontId="4" fillId="0" borderId="2" xfId="1" applyNumberFormat="1" applyFont="1" applyBorder="1"/>
    <xf numFmtId="188" fontId="6" fillId="0" borderId="10" xfId="1" applyNumberFormat="1" applyFont="1" applyBorder="1"/>
    <xf numFmtId="188" fontId="6" fillId="0" borderId="5" xfId="1" applyNumberFormat="1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190" fontId="4" fillId="0" borderId="9" xfId="0" applyNumberFormat="1" applyFont="1" applyBorder="1" applyAlignment="1" applyProtection="1">
      <alignment horizontal="center"/>
    </xf>
    <xf numFmtId="191" fontId="4" fillId="0" borderId="11" xfId="0" applyNumberFormat="1" applyFont="1" applyBorder="1" applyAlignment="1" applyProtection="1">
      <alignment horizontal="center"/>
    </xf>
    <xf numFmtId="191" fontId="4" fillId="0" borderId="12" xfId="0" applyNumberFormat="1" applyFont="1" applyBorder="1" applyAlignment="1" applyProtection="1">
      <alignment horizontal="center"/>
    </xf>
    <xf numFmtId="191" fontId="4" fillId="0" borderId="13" xfId="0" applyNumberFormat="1" applyFont="1" applyBorder="1" applyAlignment="1" applyProtection="1">
      <alignment horizontal="center"/>
    </xf>
    <xf numFmtId="191" fontId="4" fillId="0" borderId="6" xfId="0" applyNumberFormat="1" applyFont="1" applyBorder="1" applyAlignment="1" applyProtection="1">
      <alignment horizontal="center"/>
    </xf>
    <xf numFmtId="190" fontId="4" fillId="0" borderId="6" xfId="0" applyNumberFormat="1" applyFont="1" applyBorder="1" applyAlignment="1" applyProtection="1">
      <alignment horizontal="center"/>
    </xf>
    <xf numFmtId="190" fontId="4" fillId="0" borderId="3" xfId="0" applyNumberFormat="1" applyFont="1" applyBorder="1" applyAlignment="1" applyProtection="1">
      <alignment horizontal="center"/>
    </xf>
    <xf numFmtId="191" fontId="4" fillId="0" borderId="8" xfId="0" applyNumberFormat="1" applyFont="1" applyBorder="1" applyAlignment="1" applyProtection="1">
      <alignment horizontal="center"/>
    </xf>
    <xf numFmtId="191" fontId="4" fillId="0" borderId="0" xfId="0" applyNumberFormat="1" applyFont="1" applyBorder="1" applyAlignment="1" applyProtection="1">
      <alignment horizontal="center"/>
    </xf>
    <xf numFmtId="190" fontId="4" fillId="0" borderId="7" xfId="0" applyNumberFormat="1" applyFont="1" applyBorder="1"/>
    <xf numFmtId="191" fontId="4" fillId="0" borderId="5" xfId="0" applyNumberFormat="1" applyFont="1" applyBorder="1" applyAlignment="1" applyProtection="1">
      <alignment horizontal="center"/>
    </xf>
    <xf numFmtId="191" fontId="4" fillId="0" borderId="4" xfId="0" applyNumberFormat="1" applyFont="1" applyBorder="1" applyAlignment="1" applyProtection="1">
      <alignment horizontal="center"/>
    </xf>
    <xf numFmtId="190" fontId="4" fillId="0" borderId="4" xfId="0" applyNumberFormat="1" applyFont="1" applyBorder="1" applyAlignment="1" applyProtection="1">
      <alignment horizontal="left"/>
    </xf>
    <xf numFmtId="188" fontId="6" fillId="0" borderId="0" xfId="1" applyNumberFormat="1" applyFont="1" applyBorder="1"/>
    <xf numFmtId="190" fontId="6" fillId="0" borderId="0" xfId="0" applyNumberFormat="1" applyFont="1" applyBorder="1" applyAlignment="1" applyProtection="1">
      <alignment horizontal="left"/>
    </xf>
    <xf numFmtId="191" fontId="6" fillId="0" borderId="0" xfId="0" applyNumberFormat="1" applyFont="1" applyAlignment="1" applyProtection="1">
      <alignment horizontal="left"/>
    </xf>
    <xf numFmtId="191" fontId="6" fillId="0" borderId="0" xfId="0" applyNumberFormat="1" applyFont="1"/>
    <xf numFmtId="191" fontId="6" fillId="0" borderId="0" xfId="0" applyNumberFormat="1" applyFont="1" applyAlignment="1" applyProtection="1">
      <alignment horizontal="right"/>
    </xf>
    <xf numFmtId="191" fontId="6" fillId="0" borderId="0" xfId="0" applyNumberFormat="1" applyFont="1" applyBorder="1"/>
    <xf numFmtId="190" fontId="6" fillId="0" borderId="0" xfId="0" applyNumberFormat="1" applyFont="1" applyBorder="1"/>
    <xf numFmtId="188" fontId="5" fillId="0" borderId="0" xfId="0" applyNumberFormat="1" applyFont="1"/>
    <xf numFmtId="191" fontId="4" fillId="0" borderId="11" xfId="0" applyNumberFormat="1" applyFont="1" applyBorder="1" applyAlignment="1" applyProtection="1">
      <alignment horizontal="center"/>
    </xf>
    <xf numFmtId="191" fontId="4" fillId="0" borderId="12" xfId="0" applyNumberFormat="1" applyFont="1" applyBorder="1" applyAlignment="1" applyProtection="1">
      <alignment horizontal="center"/>
    </xf>
    <xf numFmtId="191" fontId="4" fillId="0" borderId="13" xfId="0" applyNumberFormat="1" applyFont="1" applyBorder="1" applyAlignment="1" applyProtection="1">
      <alignment horizont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2295402</xdr:colOff>
      <xdr:row>0</xdr:row>
      <xdr:rowOff>0</xdr:rowOff>
    </xdr:from>
    <xdr:to>
      <xdr:col>17</xdr:col>
      <xdr:colOff>105093</xdr:colOff>
      <xdr:row>31</xdr:row>
      <xdr:rowOff>127596</xdr:rowOff>
    </xdr:to>
    <xdr:grpSp>
      <xdr:nvGrpSpPr>
        <xdr:cNvPr id="5947" name="Group 223"/>
        <xdr:cNvGrpSpPr>
          <a:grpSpLocks/>
        </xdr:cNvGrpSpPr>
      </xdr:nvGrpSpPr>
      <xdr:grpSpPr bwMode="auto">
        <a:xfrm>
          <a:off x="11220327" y="0"/>
          <a:ext cx="581466" cy="8090496"/>
          <a:chOff x="998" y="0"/>
          <a:chExt cx="62" cy="707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57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4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8" y="664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050"/>
          </a:p>
        </xdr:txBody>
      </xdr:sp>
      <xdr:cxnSp macro="">
        <xdr:nvCxnSpPr>
          <xdr:cNvPr id="5950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98425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1"/>
  <sheetViews>
    <sheetView showGridLines="0" tabSelected="1" zoomScaleSheetLayoutView="100" workbookViewId="0">
      <selection activeCell="E24" sqref="E24"/>
    </sheetView>
  </sheetViews>
  <sheetFormatPr defaultColWidth="23.42578125" defaultRowHeight="18.75" x14ac:dyDescent="0.3"/>
  <cols>
    <col min="1" max="1" width="25.42578125" style="3" customWidth="1"/>
    <col min="2" max="7" width="8.28515625" style="4" customWidth="1"/>
    <col min="8" max="10" width="9.42578125" style="4" customWidth="1"/>
    <col min="11" max="13" width="9.5703125" style="4" customWidth="1"/>
    <col min="14" max="14" width="1.7109375" style="3" customWidth="1"/>
    <col min="15" max="15" width="35.140625" style="3" customWidth="1"/>
    <col min="16" max="16" width="2.28515625" style="4" customWidth="1"/>
    <col min="17" max="17" width="4.140625" style="4" customWidth="1"/>
    <col min="18" max="16384" width="23.42578125" style="4"/>
  </cols>
  <sheetData>
    <row r="1" spans="1:20" s="20" customFormat="1" ht="21" customHeight="1" x14ac:dyDescent="0.35">
      <c r="A1" s="19" t="s">
        <v>34</v>
      </c>
      <c r="C1" s="21"/>
      <c r="N1" s="19"/>
      <c r="O1" s="19"/>
    </row>
    <row r="2" spans="1:20" s="20" customFormat="1" ht="21" customHeight="1" x14ac:dyDescent="0.35">
      <c r="A2" s="19" t="s">
        <v>36</v>
      </c>
      <c r="C2" s="21"/>
      <c r="N2" s="19"/>
      <c r="O2" s="19"/>
    </row>
    <row r="3" spans="1:20" s="1" customFormat="1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N3" s="5"/>
      <c r="O3" s="5"/>
      <c r="Q3" s="5"/>
      <c r="R3" s="5"/>
      <c r="S3" s="5"/>
      <c r="T3" s="5"/>
    </row>
    <row r="4" spans="1:20" s="2" customFormat="1" ht="21" customHeight="1" x14ac:dyDescent="0.3">
      <c r="A4" s="22"/>
      <c r="B4" s="23"/>
      <c r="C4" s="24" t="s">
        <v>22</v>
      </c>
      <c r="D4" s="25"/>
      <c r="E4" s="23"/>
      <c r="F4" s="24" t="s">
        <v>23</v>
      </c>
      <c r="G4" s="25"/>
      <c r="H4" s="43" t="s">
        <v>24</v>
      </c>
      <c r="I4" s="44"/>
      <c r="J4" s="44"/>
      <c r="K4" s="43" t="s">
        <v>25</v>
      </c>
      <c r="L4" s="44"/>
      <c r="M4" s="45"/>
      <c r="N4" s="26"/>
      <c r="O4" s="27"/>
    </row>
    <row r="5" spans="1:20" s="2" customFormat="1" ht="21" customHeight="1" x14ac:dyDescent="0.3">
      <c r="A5" s="28" t="s">
        <v>26</v>
      </c>
      <c r="B5" s="29" t="s">
        <v>0</v>
      </c>
      <c r="C5" s="29" t="s">
        <v>1</v>
      </c>
      <c r="D5" s="29" t="s">
        <v>2</v>
      </c>
      <c r="E5" s="29" t="s">
        <v>0</v>
      </c>
      <c r="F5" s="29" t="s">
        <v>1</v>
      </c>
      <c r="G5" s="29" t="s">
        <v>2</v>
      </c>
      <c r="H5" s="29" t="s">
        <v>0</v>
      </c>
      <c r="I5" s="29" t="s">
        <v>1</v>
      </c>
      <c r="J5" s="29" t="s">
        <v>2</v>
      </c>
      <c r="K5" s="29" t="s">
        <v>0</v>
      </c>
      <c r="L5" s="29" t="s">
        <v>1</v>
      </c>
      <c r="M5" s="29" t="s">
        <v>2</v>
      </c>
      <c r="N5" s="30"/>
      <c r="O5" s="17" t="s">
        <v>27</v>
      </c>
    </row>
    <row r="6" spans="1:20" s="2" customFormat="1" ht="21" customHeight="1" x14ac:dyDescent="0.3">
      <c r="A6" s="31"/>
      <c r="B6" s="32" t="s">
        <v>3</v>
      </c>
      <c r="C6" s="32" t="s">
        <v>4</v>
      </c>
      <c r="D6" s="32" t="s">
        <v>5</v>
      </c>
      <c r="E6" s="32" t="s">
        <v>3</v>
      </c>
      <c r="F6" s="32" t="s">
        <v>4</v>
      </c>
      <c r="G6" s="32" t="s">
        <v>5</v>
      </c>
      <c r="H6" s="32" t="s">
        <v>3</v>
      </c>
      <c r="I6" s="32" t="s">
        <v>4</v>
      </c>
      <c r="J6" s="32" t="s">
        <v>5</v>
      </c>
      <c r="K6" s="32" t="s">
        <v>3</v>
      </c>
      <c r="L6" s="32" t="s">
        <v>4</v>
      </c>
      <c r="M6" s="32" t="s">
        <v>5</v>
      </c>
      <c r="N6" s="33"/>
      <c r="O6" s="34"/>
    </row>
    <row r="7" spans="1:20" s="2" customFormat="1" ht="24.95" customHeight="1" x14ac:dyDescent="0.3">
      <c r="A7" s="18" t="s">
        <v>28</v>
      </c>
      <c r="B7" s="13">
        <f>SUM(B8:B15)</f>
        <v>6971</v>
      </c>
      <c r="C7" s="13">
        <f t="shared" ref="C7:M7" si="0">SUM(C8:C15)</f>
        <v>3608</v>
      </c>
      <c r="D7" s="13">
        <f t="shared" si="0"/>
        <v>3363</v>
      </c>
      <c r="E7" s="13">
        <f t="shared" si="0"/>
        <v>3377</v>
      </c>
      <c r="F7" s="13">
        <f t="shared" si="0"/>
        <v>1917</v>
      </c>
      <c r="G7" s="13">
        <f t="shared" si="0"/>
        <v>1460</v>
      </c>
      <c r="H7" s="13">
        <f t="shared" si="0"/>
        <v>30025</v>
      </c>
      <c r="I7" s="13">
        <f t="shared" si="0"/>
        <v>16199</v>
      </c>
      <c r="J7" s="13">
        <f t="shared" si="0"/>
        <v>13826</v>
      </c>
      <c r="K7" s="13">
        <f t="shared" si="0"/>
        <v>29432</v>
      </c>
      <c r="L7" s="13">
        <f t="shared" si="0"/>
        <v>16362</v>
      </c>
      <c r="M7" s="13">
        <f t="shared" si="0"/>
        <v>13070</v>
      </c>
      <c r="N7" s="14"/>
      <c r="O7" s="17" t="s">
        <v>29</v>
      </c>
    </row>
    <row r="8" spans="1:20" s="6" customFormat="1" ht="24.95" customHeight="1" x14ac:dyDescent="0.3">
      <c r="A8" s="9" t="s">
        <v>6</v>
      </c>
      <c r="B8" s="11">
        <f>SUM(C8:D8)</f>
        <v>1824</v>
      </c>
      <c r="C8" s="11">
        <v>958</v>
      </c>
      <c r="D8" s="11">
        <v>866</v>
      </c>
      <c r="E8" s="11">
        <f>SUM(F8:G8)</f>
        <v>798</v>
      </c>
      <c r="F8" s="11">
        <v>453</v>
      </c>
      <c r="G8" s="11">
        <v>345</v>
      </c>
      <c r="H8" s="11">
        <f>SUM(I8:J8)</f>
        <v>4703</v>
      </c>
      <c r="I8" s="11">
        <v>2534</v>
      </c>
      <c r="J8" s="11">
        <v>2169</v>
      </c>
      <c r="K8" s="11">
        <f>SUM(L8:M8)</f>
        <v>5319</v>
      </c>
      <c r="L8" s="11">
        <v>2807</v>
      </c>
      <c r="M8" s="11">
        <v>2512</v>
      </c>
      <c r="N8" s="12"/>
      <c r="O8" s="7" t="s">
        <v>7</v>
      </c>
    </row>
    <row r="9" spans="1:20" s="6" customFormat="1" ht="24.95" customHeight="1" x14ac:dyDescent="0.3">
      <c r="A9" s="9" t="s">
        <v>8</v>
      </c>
      <c r="B9" s="11">
        <f t="shared" ref="B9:B15" si="1">SUM(C9:D9)</f>
        <v>178</v>
      </c>
      <c r="C9" s="11">
        <v>102</v>
      </c>
      <c r="D9" s="11">
        <v>76</v>
      </c>
      <c r="E9" s="11">
        <f t="shared" ref="E9:E15" si="2">SUM(F9:G9)</f>
        <v>145</v>
      </c>
      <c r="F9" s="11">
        <v>78</v>
      </c>
      <c r="G9" s="11">
        <v>67</v>
      </c>
      <c r="H9" s="11">
        <f t="shared" ref="H9:H15" si="3">SUM(I9:J9)</f>
        <v>1567</v>
      </c>
      <c r="I9" s="11">
        <v>823</v>
      </c>
      <c r="J9" s="11">
        <v>744</v>
      </c>
      <c r="K9" s="11">
        <f t="shared" ref="K9:K15" si="4">SUM(L9:M9)</f>
        <v>1275</v>
      </c>
      <c r="L9" s="11">
        <v>648</v>
      </c>
      <c r="M9" s="11">
        <v>627</v>
      </c>
      <c r="N9" s="12"/>
      <c r="O9" s="7" t="s">
        <v>9</v>
      </c>
    </row>
    <row r="10" spans="1:20" s="6" customFormat="1" ht="24.95" customHeight="1" x14ac:dyDescent="0.3">
      <c r="A10" s="9" t="s">
        <v>10</v>
      </c>
      <c r="B10" s="11">
        <f t="shared" si="1"/>
        <v>236</v>
      </c>
      <c r="C10" s="11">
        <v>124</v>
      </c>
      <c r="D10" s="11">
        <v>112</v>
      </c>
      <c r="E10" s="11">
        <f t="shared" si="2"/>
        <v>252</v>
      </c>
      <c r="F10" s="11">
        <v>134</v>
      </c>
      <c r="G10" s="11">
        <v>118</v>
      </c>
      <c r="H10" s="11">
        <f t="shared" si="3"/>
        <v>1999</v>
      </c>
      <c r="I10" s="11">
        <v>985</v>
      </c>
      <c r="J10" s="11">
        <v>1014</v>
      </c>
      <c r="K10" s="11">
        <f t="shared" si="4"/>
        <v>1731</v>
      </c>
      <c r="L10" s="11">
        <v>810</v>
      </c>
      <c r="M10" s="11">
        <v>921</v>
      </c>
      <c r="N10" s="12"/>
      <c r="O10" s="7" t="s">
        <v>11</v>
      </c>
    </row>
    <row r="11" spans="1:20" s="6" customFormat="1" ht="24.95" customHeight="1" x14ac:dyDescent="0.3">
      <c r="A11" s="9" t="s">
        <v>12</v>
      </c>
      <c r="B11" s="11">
        <f t="shared" si="1"/>
        <v>616</v>
      </c>
      <c r="C11" s="11">
        <v>326</v>
      </c>
      <c r="D11" s="11">
        <v>290</v>
      </c>
      <c r="E11" s="11">
        <f t="shared" si="2"/>
        <v>435</v>
      </c>
      <c r="F11" s="11">
        <v>243</v>
      </c>
      <c r="G11" s="11">
        <v>192</v>
      </c>
      <c r="H11" s="11">
        <f t="shared" si="3"/>
        <v>2972</v>
      </c>
      <c r="I11" s="11">
        <v>1449</v>
      </c>
      <c r="J11" s="11">
        <v>1523</v>
      </c>
      <c r="K11" s="11">
        <f t="shared" si="4"/>
        <v>2842</v>
      </c>
      <c r="L11" s="11">
        <v>1390</v>
      </c>
      <c r="M11" s="11">
        <v>1452</v>
      </c>
      <c r="N11" s="12"/>
      <c r="O11" s="7" t="s">
        <v>20</v>
      </c>
    </row>
    <row r="12" spans="1:20" s="6" customFormat="1" ht="24.95" customHeight="1" x14ac:dyDescent="0.3">
      <c r="A12" s="9" t="s">
        <v>13</v>
      </c>
      <c r="B12" s="11">
        <f t="shared" si="1"/>
        <v>199</v>
      </c>
      <c r="C12" s="11">
        <v>98</v>
      </c>
      <c r="D12" s="11">
        <v>101</v>
      </c>
      <c r="E12" s="11">
        <f t="shared" si="2"/>
        <v>179</v>
      </c>
      <c r="F12" s="11">
        <v>94</v>
      </c>
      <c r="G12" s="11">
        <v>85</v>
      </c>
      <c r="H12" s="11">
        <f t="shared" si="3"/>
        <v>2012</v>
      </c>
      <c r="I12" s="11">
        <v>963</v>
      </c>
      <c r="J12" s="11">
        <v>1049</v>
      </c>
      <c r="K12" s="11">
        <f t="shared" si="4"/>
        <v>1530</v>
      </c>
      <c r="L12" s="11">
        <v>737</v>
      </c>
      <c r="M12" s="11">
        <v>793</v>
      </c>
      <c r="N12" s="12"/>
      <c r="O12" s="7" t="s">
        <v>21</v>
      </c>
    </row>
    <row r="13" spans="1:20" s="6" customFormat="1" ht="24.95" customHeight="1" x14ac:dyDescent="0.3">
      <c r="A13" s="9" t="s">
        <v>14</v>
      </c>
      <c r="B13" s="11">
        <f t="shared" si="1"/>
        <v>535</v>
      </c>
      <c r="C13" s="11">
        <v>273</v>
      </c>
      <c r="D13" s="11">
        <v>262</v>
      </c>
      <c r="E13" s="11">
        <f t="shared" si="2"/>
        <v>331</v>
      </c>
      <c r="F13" s="11">
        <v>187</v>
      </c>
      <c r="G13" s="11">
        <v>144</v>
      </c>
      <c r="H13" s="11">
        <f t="shared" si="3"/>
        <v>6075</v>
      </c>
      <c r="I13" s="11">
        <v>4210</v>
      </c>
      <c r="J13" s="11">
        <v>1865</v>
      </c>
      <c r="K13" s="11">
        <f t="shared" si="4"/>
        <v>6027</v>
      </c>
      <c r="L13" s="11">
        <v>4403</v>
      </c>
      <c r="M13" s="11">
        <v>1624</v>
      </c>
      <c r="N13" s="12"/>
      <c r="O13" s="7" t="s">
        <v>15</v>
      </c>
    </row>
    <row r="14" spans="1:20" s="6" customFormat="1" ht="24.95" customHeight="1" x14ac:dyDescent="0.3">
      <c r="A14" s="9" t="s">
        <v>16</v>
      </c>
      <c r="B14" s="11">
        <f t="shared" si="1"/>
        <v>2984</v>
      </c>
      <c r="C14" s="11">
        <v>1532</v>
      </c>
      <c r="D14" s="11">
        <v>1452</v>
      </c>
      <c r="E14" s="11">
        <f t="shared" si="2"/>
        <v>997</v>
      </c>
      <c r="F14" s="11">
        <v>595</v>
      </c>
      <c r="G14" s="11">
        <v>402</v>
      </c>
      <c r="H14" s="11">
        <f t="shared" si="3"/>
        <v>8763</v>
      </c>
      <c r="I14" s="11">
        <v>4281</v>
      </c>
      <c r="J14" s="11">
        <v>4482</v>
      </c>
      <c r="K14" s="11">
        <f t="shared" si="4"/>
        <v>8999</v>
      </c>
      <c r="L14" s="11">
        <v>4734</v>
      </c>
      <c r="M14" s="11">
        <v>4265</v>
      </c>
      <c r="N14" s="12"/>
      <c r="O14" s="7" t="s">
        <v>17</v>
      </c>
    </row>
    <row r="15" spans="1:20" s="6" customFormat="1" ht="24.95" customHeight="1" x14ac:dyDescent="0.3">
      <c r="A15" s="9" t="s">
        <v>18</v>
      </c>
      <c r="B15" s="11">
        <f t="shared" si="1"/>
        <v>399</v>
      </c>
      <c r="C15" s="11">
        <v>195</v>
      </c>
      <c r="D15" s="11">
        <v>204</v>
      </c>
      <c r="E15" s="11">
        <f t="shared" si="2"/>
        <v>240</v>
      </c>
      <c r="F15" s="11">
        <v>133</v>
      </c>
      <c r="G15" s="11">
        <v>107</v>
      </c>
      <c r="H15" s="11">
        <f t="shared" si="3"/>
        <v>1934</v>
      </c>
      <c r="I15" s="11">
        <v>954</v>
      </c>
      <c r="J15" s="11">
        <v>980</v>
      </c>
      <c r="K15" s="11">
        <f t="shared" si="4"/>
        <v>1709</v>
      </c>
      <c r="L15" s="11">
        <v>833</v>
      </c>
      <c r="M15" s="11">
        <v>876</v>
      </c>
      <c r="N15" s="12"/>
      <c r="O15" s="7" t="s">
        <v>19</v>
      </c>
    </row>
    <row r="16" spans="1:20" s="6" customFormat="1" ht="9" customHeight="1" x14ac:dyDescent="0.3">
      <c r="A16" s="10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5"/>
      <c r="O16" s="8"/>
    </row>
    <row r="17" spans="1:15" s="6" customFormat="1" ht="9" customHeight="1" x14ac:dyDescent="0.3">
      <c r="A17" s="7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7"/>
    </row>
    <row r="18" spans="1:15" s="6" customFormat="1" ht="21.75" customHeight="1" x14ac:dyDescent="0.3">
      <c r="A18" s="36" t="s">
        <v>37</v>
      </c>
      <c r="B18" s="37"/>
      <c r="C18" s="37"/>
      <c r="D18" s="38"/>
      <c r="E18" s="38"/>
      <c r="F18" s="38"/>
      <c r="G18" s="38"/>
      <c r="H18" s="39" t="s">
        <v>30</v>
      </c>
      <c r="I18" s="37" t="s">
        <v>31</v>
      </c>
      <c r="J18" s="38"/>
      <c r="K18" s="38"/>
      <c r="L18" s="38"/>
      <c r="M18" s="38"/>
      <c r="N18" s="40"/>
      <c r="O18" s="41"/>
    </row>
    <row r="19" spans="1:15" s="6" customFormat="1" ht="21.75" customHeight="1" x14ac:dyDescent="0.3">
      <c r="A19" s="36" t="s">
        <v>35</v>
      </c>
      <c r="B19" s="37"/>
      <c r="C19" s="38"/>
      <c r="D19" s="38"/>
      <c r="E19" s="38"/>
      <c r="F19" s="38"/>
      <c r="G19" s="38"/>
      <c r="H19" s="39" t="s">
        <v>32</v>
      </c>
      <c r="I19" s="37" t="s">
        <v>33</v>
      </c>
      <c r="J19" s="38"/>
      <c r="K19" s="38"/>
      <c r="L19" s="38"/>
      <c r="M19" s="38"/>
      <c r="N19" s="40"/>
      <c r="O19" s="41"/>
    </row>
    <row r="20" spans="1:15" s="6" customFormat="1" ht="17.25" x14ac:dyDescent="0.3">
      <c r="A20" s="7"/>
      <c r="N20" s="7"/>
      <c r="O20" s="7"/>
    </row>
    <row r="21" spans="1:15" s="6" customFormat="1" ht="18.75" customHeight="1" x14ac:dyDescent="0.3">
      <c r="A21" s="7"/>
      <c r="N21" s="7"/>
      <c r="O21" s="7"/>
    </row>
    <row r="22" spans="1:15" s="6" customFormat="1" ht="17.25" x14ac:dyDescent="0.3">
      <c r="A22" s="7"/>
      <c r="N22" s="7"/>
      <c r="O22" s="7"/>
    </row>
    <row r="25" spans="1:15" x14ac:dyDescent="0.3"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</row>
    <row r="26" spans="1:15" x14ac:dyDescent="0.3"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5" x14ac:dyDescent="0.3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5" x14ac:dyDescent="0.3"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</row>
    <row r="31" spans="1:15" ht="28.5" customHeight="1" x14ac:dyDescent="0.3"/>
  </sheetData>
  <mergeCells count="2">
    <mergeCell ref="H4:J4"/>
    <mergeCell ref="K4:M4"/>
  </mergeCells>
  <phoneticPr fontId="2" type="noConversion"/>
  <pageMargins left="0.55118110200000003" right="0.6" top="0.8" bottom="0.5" header="0.511811024" footer="0.511811024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T-1.4</vt:lpstr>
      <vt:lpstr>'T-1.4'!Print_Area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2015-07-24T01:04:48Z</cp:lastPrinted>
  <dcterms:created xsi:type="dcterms:W3CDTF">2004-08-16T17:13:42Z</dcterms:created>
  <dcterms:modified xsi:type="dcterms:W3CDTF">2015-09-16T04:56:19Z</dcterms:modified>
</cp:coreProperties>
</file>