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9.4" sheetId="1" r:id="rId1"/>
  </sheets>
  <definedNames>
    <definedName name="_xlnm.Print_Area" localSheetId="0">'T-19.4'!$A$1:$AB$27</definedName>
  </definedNames>
  <calcPr calcId="145621"/>
</workbook>
</file>

<file path=xl/calcChain.xml><?xml version="1.0" encoding="utf-8"?>
<calcChain xmlns="http://schemas.openxmlformats.org/spreadsheetml/2006/main">
  <c r="L23" i="1" l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J9" i="1"/>
  <c r="H9" i="1"/>
  <c r="F9" i="1"/>
</calcChain>
</file>

<file path=xl/sharedStrings.xml><?xml version="1.0" encoding="utf-8"?>
<sst xmlns="http://schemas.openxmlformats.org/spreadsheetml/2006/main" count="69" uniqueCount="52">
  <si>
    <t>ตาราง</t>
  </si>
  <si>
    <t>TABLE</t>
  </si>
  <si>
    <t xml:space="preserve">            (หน่วยเป็นตันต่อวัน   In ton per day)</t>
  </si>
  <si>
    <t>จังหวัด</t>
  </si>
  <si>
    <t>2555 (2012)</t>
  </si>
  <si>
    <t>2556 (2013)</t>
  </si>
  <si>
    <t>Province</t>
  </si>
  <si>
    <t>ในเขตเทศบาล</t>
  </si>
  <si>
    <t>นอกเขตเทศบาล</t>
  </si>
  <si>
    <t>รวม</t>
  </si>
  <si>
    <t>Municipal</t>
  </si>
  <si>
    <t xml:space="preserve">Non-municipal </t>
  </si>
  <si>
    <t>Total</t>
  </si>
  <si>
    <t xml:space="preserve"> area</t>
  </si>
  <si>
    <t>area</t>
  </si>
  <si>
    <t>รวมยอด</t>
  </si>
  <si>
    <t>นครศรีธรรมราช</t>
  </si>
  <si>
    <t>Nakhon Si Thammarat</t>
  </si>
  <si>
    <t>กระบี่</t>
  </si>
  <si>
    <t>Krabi</t>
  </si>
  <si>
    <t>พังงา</t>
  </si>
  <si>
    <t>Phangnga</t>
  </si>
  <si>
    <t>ภูเก็ต</t>
  </si>
  <si>
    <t>Phuket</t>
  </si>
  <si>
    <t>สุราษฎร์ธานี</t>
  </si>
  <si>
    <t>Surat Thani</t>
  </si>
  <si>
    <t>ระนอง</t>
  </si>
  <si>
    <t xml:space="preserve"> </t>
  </si>
  <si>
    <t>Ranong</t>
  </si>
  <si>
    <t>ชุมพร</t>
  </si>
  <si>
    <t>Chumphon</t>
  </si>
  <si>
    <t>สงขลา</t>
  </si>
  <si>
    <t>Songkhla</t>
  </si>
  <si>
    <t>สตูล</t>
  </si>
  <si>
    <t>Satun</t>
  </si>
  <si>
    <t>ตรัง</t>
  </si>
  <si>
    <t>Trang</t>
  </si>
  <si>
    <t>พัทลุง</t>
  </si>
  <si>
    <t>Phatthalung</t>
  </si>
  <si>
    <t>ปัตตานี</t>
  </si>
  <si>
    <t>Pattani</t>
  </si>
  <si>
    <t>ยะลา</t>
  </si>
  <si>
    <t>Yala</t>
  </si>
  <si>
    <t>นราธิวาส</t>
  </si>
  <si>
    <t>Narathiwat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</si>
  <si>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</si>
  <si>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</si>
  <si>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Source:</t>
  </si>
  <si>
    <t xml:space="preserve"> Pollution Control Department, Ministry of Natural Resources and Environment</t>
  </si>
  <si>
    <t>2557 (2014)</t>
  </si>
  <si>
    <t>ปริมาณขยะมูลฝอย เป็นรายจังหวัดในภาคใต้  พ.ศ.  2555- 2557</t>
  </si>
  <si>
    <t>Quantily of Solid Waste by Province in South Region: 2012 - 2014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</si>
</sst>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\ \ \ \ \ \ \ 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2"/>
      <name val="Cordia New"/>
      <family val="2"/>
    </font>
    <font>
      <sz val="11"/>
      <color indexed="8"/>
      <name val="Tahoma"/>
      <family val="2"/>
      <charset val="22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9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1" fillId="0" borderId="0"/>
  </cellStyleXfs>
  <cellXfs count="49">
    <xf numFmtId="0" fontId="0" fillId="0" borderId="0" xfId="0"/>
    <xf numFmtId="0" fontId="3" fillId="0" borderId="0" xfId="0" applyFont="1"/>
    <xf numFmtId="187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0" xfId="0" applyFont="1"/>
    <xf numFmtId="188" fontId="4" fillId="0" borderId="7" xfId="0" applyNumberFormat="1" applyFont="1" applyBorder="1"/>
    <xf numFmtId="188" fontId="4" fillId="0" borderId="3" xfId="0" applyNumberFormat="1" applyFont="1" applyBorder="1"/>
    <xf numFmtId="189" fontId="7" fillId="0" borderId="0" xfId="2" applyNumberFormat="1" applyFont="1" applyFill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188" fontId="7" fillId="0" borderId="9" xfId="1" applyNumberFormat="1" applyFont="1" applyBorder="1"/>
    <xf numFmtId="188" fontId="7" fillId="0" borderId="8" xfId="1" applyNumberFormat="1" applyFont="1" applyBorder="1"/>
    <xf numFmtId="188" fontId="7" fillId="0" borderId="9" xfId="1" applyNumberFormat="1" applyFont="1" applyBorder="1" applyAlignment="1">
      <alignment horizontal="right"/>
    </xf>
    <xf numFmtId="188" fontId="7" fillId="0" borderId="8" xfId="1" applyNumberFormat="1" applyFont="1" applyBorder="1" applyAlignment="1">
      <alignment horizontal="right"/>
    </xf>
    <xf numFmtId="0" fontId="6" fillId="0" borderId="0" xfId="0" applyFont="1" applyBorder="1"/>
    <xf numFmtId="0" fontId="7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0" xfId="0" applyFont="1" applyBorder="1"/>
    <xf numFmtId="0" fontId="6" fillId="0" borderId="11" xfId="0" applyFont="1" applyBorder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2" xfId="0" applyFont="1" applyBorder="1"/>
    <xf numFmtId="0" fontId="8" fillId="0" borderId="9" xfId="0" applyFont="1" applyBorder="1"/>
    <xf numFmtId="0" fontId="8" fillId="0" borderId="0" xfId="0" applyFont="1"/>
    <xf numFmtId="0" fontId="8" fillId="0" borderId="10" xfId="0" applyFont="1" applyBorder="1"/>
    <xf numFmtId="0" fontId="8" fillId="0" borderId="1" xfId="0" applyFont="1" applyBorder="1"/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</cellXfs>
  <cellStyles count="8">
    <cellStyle name="Comma" xfId="1" builtinId="3"/>
    <cellStyle name="Comma 2" xfId="3"/>
    <cellStyle name="Comma 3" xfId="4"/>
    <cellStyle name="Normal" xfId="0" builtinId="0"/>
    <cellStyle name="Normal 2" xfId="5"/>
    <cellStyle name="Normal 3" xfId="6"/>
    <cellStyle name="Normal_ปริมาณขยะปี48-52" xfId="2"/>
    <cellStyle name="ปกติ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47625</xdr:colOff>
      <xdr:row>0</xdr:row>
      <xdr:rowOff>0</xdr:rowOff>
    </xdr:from>
    <xdr:to>
      <xdr:col>28</xdr:col>
      <xdr:colOff>171450</xdr:colOff>
      <xdr:row>27</xdr:row>
      <xdr:rowOff>57150</xdr:rowOff>
    </xdr:to>
    <xdr:grpSp>
      <xdr:nvGrpSpPr>
        <xdr:cNvPr id="2" name="Group 99"/>
        <xdr:cNvGrpSpPr>
          <a:grpSpLocks/>
        </xdr:cNvGrpSpPr>
      </xdr:nvGrpSpPr>
      <xdr:grpSpPr bwMode="auto">
        <a:xfrm>
          <a:off x="9982200" y="0"/>
          <a:ext cx="552450" cy="6438900"/>
          <a:chOff x="1004" y="0"/>
          <a:chExt cx="66" cy="70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4" y="158"/>
            <a:ext cx="53" cy="5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Natural Resources and Environment Statistics</a:t>
            </a:r>
            <a:endParaRPr lang="th-TH" sz="1300" b="1" i="0"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4" y="650"/>
            <a:ext cx="66" cy="5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167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29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28"/>
  <sheetViews>
    <sheetView showGridLines="0" tabSelected="1" zoomScaleNormal="100" workbookViewId="0">
      <selection activeCell="R9" sqref="R9:V23"/>
    </sheetView>
  </sheetViews>
  <sheetFormatPr defaultRowHeight="18.75" x14ac:dyDescent="0.3"/>
  <cols>
    <col min="1" max="1" width="3" style="7" customWidth="1"/>
    <col min="2" max="2" width="2.42578125" style="7" customWidth="1"/>
    <col min="3" max="3" width="5.28515625" style="7" customWidth="1"/>
    <col min="4" max="4" width="4.5703125" style="30" customWidth="1"/>
    <col min="5" max="5" width="3.28515625" style="7" customWidth="1"/>
    <col min="6" max="6" width="8.7109375" style="7" customWidth="1"/>
    <col min="7" max="7" width="3.7109375" style="7" customWidth="1"/>
    <col min="8" max="8" width="8.7109375" style="7" customWidth="1"/>
    <col min="9" max="9" width="3.7109375" style="7" customWidth="1"/>
    <col min="10" max="10" width="8.7109375" style="7" customWidth="1"/>
    <col min="11" max="11" width="3.7109375" style="7" customWidth="1"/>
    <col min="12" max="12" width="8.7109375" style="7" customWidth="1"/>
    <col min="13" max="13" width="3.7109375" style="7" customWidth="1"/>
    <col min="14" max="14" width="8.7109375" style="7" customWidth="1"/>
    <col min="15" max="15" width="3.7109375" style="7" customWidth="1"/>
    <col min="16" max="16" width="8.7109375" style="7" customWidth="1"/>
    <col min="17" max="17" width="3.7109375" style="7" customWidth="1"/>
    <col min="18" max="18" width="8.7109375" style="7" customWidth="1"/>
    <col min="19" max="19" width="3.7109375" style="7" customWidth="1"/>
    <col min="20" max="20" width="8.7109375" style="7" customWidth="1"/>
    <col min="21" max="21" width="3.7109375" style="7" customWidth="1"/>
    <col min="22" max="22" width="8.7109375" style="7" customWidth="1"/>
    <col min="23" max="23" width="3.7109375" style="7" customWidth="1"/>
    <col min="24" max="24" width="1.28515625" style="7" customWidth="1"/>
    <col min="25" max="25" width="2.85546875" style="7" customWidth="1"/>
    <col min="26" max="26" width="14.42578125" style="7" customWidth="1"/>
    <col min="27" max="27" width="2.28515625" style="7" customWidth="1"/>
    <col min="28" max="28" width="4.140625" style="7" customWidth="1"/>
    <col min="29" max="16384" width="9.140625" style="7"/>
  </cols>
  <sheetData>
    <row r="1" spans="1:26" s="1" customFormat="1" x14ac:dyDescent="0.3">
      <c r="B1" s="1" t="s">
        <v>0</v>
      </c>
      <c r="D1" s="2">
        <v>19.399999999999999</v>
      </c>
      <c r="E1" s="1" t="s">
        <v>50</v>
      </c>
    </row>
    <row r="2" spans="1:26" s="3" customFormat="1" x14ac:dyDescent="0.3">
      <c r="B2" s="1" t="s">
        <v>1</v>
      </c>
      <c r="C2" s="1"/>
      <c r="D2" s="2">
        <v>19.399999999999999</v>
      </c>
      <c r="E2" s="1" t="s">
        <v>51</v>
      </c>
      <c r="F2" s="1"/>
      <c r="G2" s="1"/>
      <c r="H2" s="1"/>
      <c r="I2" s="1"/>
      <c r="J2" s="1"/>
      <c r="K2" s="1"/>
      <c r="L2" s="1"/>
      <c r="M2" s="1"/>
      <c r="N2" s="1"/>
      <c r="O2" s="1"/>
    </row>
    <row r="3" spans="1:26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6" t="s">
        <v>2</v>
      </c>
      <c r="W3" s="6"/>
      <c r="Y3" s="6"/>
      <c r="Z3" s="6"/>
    </row>
    <row r="4" spans="1:26" ht="3" customHeight="1" x14ac:dyDescent="0.3">
      <c r="A4" s="8"/>
      <c r="B4" s="8"/>
      <c r="C4" s="8"/>
      <c r="D4" s="9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21" customHeight="1" x14ac:dyDescent="0.3">
      <c r="A5" s="37" t="s">
        <v>3</v>
      </c>
      <c r="B5" s="37"/>
      <c r="C5" s="37"/>
      <c r="D5" s="37"/>
      <c r="E5" s="36"/>
      <c r="F5" s="39" t="s">
        <v>4</v>
      </c>
      <c r="G5" s="40"/>
      <c r="H5" s="40"/>
      <c r="I5" s="40"/>
      <c r="J5" s="40"/>
      <c r="K5" s="41"/>
      <c r="L5" s="39" t="s">
        <v>5</v>
      </c>
      <c r="M5" s="40"/>
      <c r="N5" s="40"/>
      <c r="O5" s="40"/>
      <c r="P5" s="40"/>
      <c r="Q5" s="41"/>
      <c r="R5" s="39" t="s">
        <v>49</v>
      </c>
      <c r="S5" s="40"/>
      <c r="T5" s="40"/>
      <c r="U5" s="40"/>
      <c r="V5" s="40"/>
      <c r="W5" s="41"/>
      <c r="X5" s="35" t="s">
        <v>6</v>
      </c>
      <c r="Y5" s="42"/>
      <c r="Z5" s="42"/>
    </row>
    <row r="6" spans="1:26" s="12" customFormat="1" ht="21" customHeight="1" x14ac:dyDescent="0.3">
      <c r="A6" s="38"/>
      <c r="B6" s="38"/>
      <c r="C6" s="38"/>
      <c r="D6" s="38"/>
      <c r="E6" s="32"/>
      <c r="F6" s="11"/>
      <c r="G6" s="10"/>
      <c r="H6" s="35" t="s">
        <v>7</v>
      </c>
      <c r="I6" s="36"/>
      <c r="J6" s="35" t="s">
        <v>8</v>
      </c>
      <c r="K6" s="36"/>
      <c r="L6" s="35"/>
      <c r="M6" s="36"/>
      <c r="N6" s="35" t="s">
        <v>7</v>
      </c>
      <c r="O6" s="36"/>
      <c r="P6" s="35" t="s">
        <v>8</v>
      </c>
      <c r="Q6" s="36"/>
      <c r="R6" s="35"/>
      <c r="S6" s="36"/>
      <c r="T6" s="35" t="s">
        <v>7</v>
      </c>
      <c r="U6" s="36"/>
      <c r="V6" s="35" t="s">
        <v>8</v>
      </c>
      <c r="W6" s="36"/>
      <c r="X6" s="43"/>
      <c r="Y6" s="44"/>
      <c r="Z6" s="44"/>
    </row>
    <row r="7" spans="1:26" s="12" customFormat="1" ht="21" customHeight="1" x14ac:dyDescent="0.3">
      <c r="A7" s="38"/>
      <c r="B7" s="38"/>
      <c r="C7" s="38"/>
      <c r="D7" s="38"/>
      <c r="E7" s="32"/>
      <c r="F7" s="31" t="s">
        <v>9</v>
      </c>
      <c r="G7" s="32"/>
      <c r="H7" s="31" t="s">
        <v>10</v>
      </c>
      <c r="I7" s="32"/>
      <c r="J7" s="31" t="s">
        <v>11</v>
      </c>
      <c r="K7" s="32"/>
      <c r="L7" s="31" t="s">
        <v>9</v>
      </c>
      <c r="M7" s="32"/>
      <c r="N7" s="31" t="s">
        <v>10</v>
      </c>
      <c r="O7" s="32"/>
      <c r="P7" s="31" t="s">
        <v>11</v>
      </c>
      <c r="Q7" s="32"/>
      <c r="R7" s="31" t="s">
        <v>9</v>
      </c>
      <c r="S7" s="32"/>
      <c r="T7" s="31" t="s">
        <v>10</v>
      </c>
      <c r="U7" s="32"/>
      <c r="V7" s="31" t="s">
        <v>11</v>
      </c>
      <c r="W7" s="32"/>
      <c r="X7" s="43"/>
      <c r="Y7" s="44"/>
      <c r="Z7" s="44"/>
    </row>
    <row r="8" spans="1:26" s="12" customFormat="1" ht="18.75" customHeight="1" x14ac:dyDescent="0.3">
      <c r="A8" s="38"/>
      <c r="B8" s="38"/>
      <c r="C8" s="38"/>
      <c r="D8" s="38"/>
      <c r="E8" s="32"/>
      <c r="F8" s="47" t="s">
        <v>12</v>
      </c>
      <c r="G8" s="48"/>
      <c r="H8" s="47" t="s">
        <v>13</v>
      </c>
      <c r="I8" s="48"/>
      <c r="J8" s="47" t="s">
        <v>14</v>
      </c>
      <c r="K8" s="48"/>
      <c r="L8" s="31" t="s">
        <v>12</v>
      </c>
      <c r="M8" s="32"/>
      <c r="N8" s="31" t="s">
        <v>13</v>
      </c>
      <c r="O8" s="32"/>
      <c r="P8" s="31" t="s">
        <v>14</v>
      </c>
      <c r="Q8" s="32"/>
      <c r="R8" s="31" t="s">
        <v>12</v>
      </c>
      <c r="S8" s="32"/>
      <c r="T8" s="31" t="s">
        <v>13</v>
      </c>
      <c r="U8" s="32"/>
      <c r="V8" s="31" t="s">
        <v>14</v>
      </c>
      <c r="W8" s="32"/>
      <c r="X8" s="45"/>
      <c r="Y8" s="46"/>
      <c r="Z8" s="46"/>
    </row>
    <row r="9" spans="1:26" s="12" customFormat="1" ht="27" customHeight="1" x14ac:dyDescent="0.3">
      <c r="A9" s="33" t="s">
        <v>15</v>
      </c>
      <c r="B9" s="33"/>
      <c r="C9" s="33"/>
      <c r="D9" s="33"/>
      <c r="E9" s="33"/>
      <c r="F9" s="13">
        <f t="shared" ref="F9:P9" si="0">SUM(F10:F23)</f>
        <v>5402.7999999999993</v>
      </c>
      <c r="G9" s="14"/>
      <c r="H9" s="13">
        <f t="shared" ref="H9:Q9" si="1">SUM(H10:H23)</f>
        <v>2951.8</v>
      </c>
      <c r="I9" s="14"/>
      <c r="J9" s="13">
        <f t="shared" ref="J9:Q9" si="2">SUM(J10:J23)</f>
        <v>2451</v>
      </c>
      <c r="K9" s="14"/>
      <c r="L9" s="13">
        <v>9008.07</v>
      </c>
      <c r="M9" s="14"/>
      <c r="N9" s="13">
        <v>4464.05</v>
      </c>
      <c r="O9" s="14"/>
      <c r="P9" s="13">
        <v>4544.0200000000004</v>
      </c>
      <c r="Q9" s="14"/>
      <c r="R9" s="13">
        <v>9343</v>
      </c>
      <c r="S9" s="14"/>
      <c r="T9" s="13">
        <v>4811</v>
      </c>
      <c r="U9" s="14"/>
      <c r="V9" s="13">
        <v>4532</v>
      </c>
      <c r="W9" s="14"/>
      <c r="X9" s="34" t="s">
        <v>12</v>
      </c>
      <c r="Y9" s="34"/>
      <c r="Z9" s="34"/>
    </row>
    <row r="10" spans="1:26" s="12" customFormat="1" ht="21" customHeight="1" x14ac:dyDescent="0.3">
      <c r="A10" s="15" t="s">
        <v>16</v>
      </c>
      <c r="B10" s="16"/>
      <c r="C10" s="16"/>
      <c r="D10" s="17"/>
      <c r="E10" s="16"/>
      <c r="F10" s="18">
        <v>1017</v>
      </c>
      <c r="G10" s="19"/>
      <c r="H10" s="18">
        <v>365</v>
      </c>
      <c r="I10" s="19"/>
      <c r="J10" s="18">
        <v>652</v>
      </c>
      <c r="K10" s="19"/>
      <c r="L10" s="20">
        <f>SUM(N10:P10)</f>
        <v>1042.01</v>
      </c>
      <c r="M10" s="21"/>
      <c r="N10" s="20">
        <v>445.81</v>
      </c>
      <c r="O10" s="21"/>
      <c r="P10" s="20">
        <v>596.20000000000005</v>
      </c>
      <c r="Q10" s="21"/>
      <c r="R10" s="20">
        <v>1085</v>
      </c>
      <c r="S10" s="21"/>
      <c r="T10" s="20">
        <v>481</v>
      </c>
      <c r="U10" s="21"/>
      <c r="V10" s="20">
        <v>604</v>
      </c>
      <c r="W10" s="21"/>
      <c r="X10" s="22"/>
      <c r="Y10" s="16" t="s">
        <v>17</v>
      </c>
      <c r="Z10" s="23"/>
    </row>
    <row r="11" spans="1:26" s="12" customFormat="1" ht="21" customHeight="1" x14ac:dyDescent="0.3">
      <c r="A11" s="15" t="s">
        <v>18</v>
      </c>
      <c r="B11" s="16"/>
      <c r="C11" s="16"/>
      <c r="D11" s="17"/>
      <c r="E11" s="16"/>
      <c r="F11" s="18">
        <v>280</v>
      </c>
      <c r="G11" s="19"/>
      <c r="H11" s="18">
        <v>115</v>
      </c>
      <c r="I11" s="19"/>
      <c r="J11" s="18">
        <v>165</v>
      </c>
      <c r="K11" s="19"/>
      <c r="L11" s="20">
        <f t="shared" ref="L11:L23" si="3">SUM(N11:P11)</f>
        <v>518.22</v>
      </c>
      <c r="M11" s="21"/>
      <c r="N11" s="20">
        <v>186.57</v>
      </c>
      <c r="O11" s="21"/>
      <c r="P11" s="20">
        <v>331.65</v>
      </c>
      <c r="Q11" s="21"/>
      <c r="R11" s="20">
        <v>551</v>
      </c>
      <c r="S11" s="21"/>
      <c r="T11" s="20">
        <v>177</v>
      </c>
      <c r="U11" s="21"/>
      <c r="V11" s="20">
        <v>374</v>
      </c>
      <c r="W11" s="21"/>
      <c r="X11" s="22"/>
      <c r="Y11" s="16" t="s">
        <v>19</v>
      </c>
      <c r="Z11" s="23"/>
    </row>
    <row r="12" spans="1:26" s="12" customFormat="1" ht="21" customHeight="1" x14ac:dyDescent="0.3">
      <c r="A12" s="15" t="s">
        <v>20</v>
      </c>
      <c r="B12" s="16"/>
      <c r="C12" s="16"/>
      <c r="D12" s="17"/>
      <c r="E12" s="16"/>
      <c r="F12" s="18">
        <v>127.56</v>
      </c>
      <c r="G12" s="19"/>
      <c r="H12" s="18">
        <v>73.56</v>
      </c>
      <c r="I12" s="19"/>
      <c r="J12" s="18">
        <v>54</v>
      </c>
      <c r="K12" s="19"/>
      <c r="L12" s="20">
        <f t="shared" si="3"/>
        <v>299.69</v>
      </c>
      <c r="M12" s="21"/>
      <c r="N12" s="20">
        <v>96.58</v>
      </c>
      <c r="O12" s="21"/>
      <c r="P12" s="20">
        <v>203.11</v>
      </c>
      <c r="Q12" s="21"/>
      <c r="R12" s="20">
        <v>319</v>
      </c>
      <c r="S12" s="21"/>
      <c r="T12" s="20">
        <v>111</v>
      </c>
      <c r="U12" s="21"/>
      <c r="V12" s="20">
        <v>208</v>
      </c>
      <c r="W12" s="21"/>
      <c r="X12" s="22"/>
      <c r="Y12" s="16" t="s">
        <v>21</v>
      </c>
      <c r="Z12" s="23"/>
    </row>
    <row r="13" spans="1:26" s="12" customFormat="1" ht="21" customHeight="1" x14ac:dyDescent="0.3">
      <c r="A13" s="15" t="s">
        <v>22</v>
      </c>
      <c r="B13" s="16"/>
      <c r="C13" s="16"/>
      <c r="D13" s="17"/>
      <c r="E13" s="16"/>
      <c r="F13" s="18">
        <v>531</v>
      </c>
      <c r="G13" s="19"/>
      <c r="H13" s="18">
        <v>480</v>
      </c>
      <c r="I13" s="19"/>
      <c r="J13" s="18">
        <v>51</v>
      </c>
      <c r="K13" s="19"/>
      <c r="L13" s="20">
        <f t="shared" si="3"/>
        <v>686.77</v>
      </c>
      <c r="M13" s="21"/>
      <c r="N13" s="20">
        <v>595.29</v>
      </c>
      <c r="O13" s="21"/>
      <c r="P13" s="20">
        <v>91.48</v>
      </c>
      <c r="Q13" s="21"/>
      <c r="R13" s="20">
        <v>714</v>
      </c>
      <c r="S13" s="21"/>
      <c r="T13" s="20">
        <v>640</v>
      </c>
      <c r="U13" s="21"/>
      <c r="V13" s="20">
        <v>74</v>
      </c>
      <c r="W13" s="21"/>
      <c r="X13" s="22"/>
      <c r="Y13" s="16" t="s">
        <v>23</v>
      </c>
      <c r="Z13" s="23"/>
    </row>
    <row r="14" spans="1:26" s="12" customFormat="1" ht="21" customHeight="1" x14ac:dyDescent="0.3">
      <c r="A14" s="15" t="s">
        <v>24</v>
      </c>
      <c r="B14" s="16"/>
      <c r="C14" s="16"/>
      <c r="D14" s="17"/>
      <c r="E14" s="16"/>
      <c r="F14" s="18">
        <v>630</v>
      </c>
      <c r="G14" s="19"/>
      <c r="H14" s="18">
        <v>448</v>
      </c>
      <c r="I14" s="19"/>
      <c r="J14" s="18">
        <v>182</v>
      </c>
      <c r="K14" s="19"/>
      <c r="L14" s="20">
        <f t="shared" si="3"/>
        <v>978.18999999999994</v>
      </c>
      <c r="M14" s="21"/>
      <c r="N14" s="20">
        <v>575.80999999999995</v>
      </c>
      <c r="O14" s="21"/>
      <c r="P14" s="20">
        <v>402.38</v>
      </c>
      <c r="Q14" s="21"/>
      <c r="R14" s="20">
        <v>1061</v>
      </c>
      <c r="S14" s="21"/>
      <c r="T14" s="20">
        <v>670</v>
      </c>
      <c r="U14" s="21"/>
      <c r="V14" s="20">
        <v>391</v>
      </c>
      <c r="W14" s="21"/>
      <c r="X14" s="22"/>
      <c r="Y14" s="16" t="s">
        <v>25</v>
      </c>
      <c r="Z14" s="23"/>
    </row>
    <row r="15" spans="1:26" s="12" customFormat="1" ht="21" customHeight="1" x14ac:dyDescent="0.3">
      <c r="A15" s="15" t="s">
        <v>26</v>
      </c>
      <c r="B15" s="16"/>
      <c r="C15" s="16" t="s">
        <v>27</v>
      </c>
      <c r="D15" s="17"/>
      <c r="E15" s="16"/>
      <c r="F15" s="18">
        <v>87</v>
      </c>
      <c r="G15" s="19"/>
      <c r="H15" s="18">
        <v>59</v>
      </c>
      <c r="I15" s="19"/>
      <c r="J15" s="18">
        <v>28</v>
      </c>
      <c r="K15" s="19"/>
      <c r="L15" s="20">
        <f t="shared" si="3"/>
        <v>199.17</v>
      </c>
      <c r="M15" s="21"/>
      <c r="N15" s="20">
        <v>138.69</v>
      </c>
      <c r="O15" s="21"/>
      <c r="P15" s="20">
        <v>60.48</v>
      </c>
      <c r="Q15" s="21"/>
      <c r="R15" s="20">
        <v>196</v>
      </c>
      <c r="S15" s="21"/>
      <c r="T15" s="20">
        <v>141</v>
      </c>
      <c r="U15" s="21"/>
      <c r="V15" s="20">
        <v>55</v>
      </c>
      <c r="W15" s="21"/>
      <c r="X15" s="22"/>
      <c r="Y15" s="16" t="s">
        <v>28</v>
      </c>
      <c r="Z15" s="23"/>
    </row>
    <row r="16" spans="1:26" s="12" customFormat="1" ht="21" customHeight="1" x14ac:dyDescent="0.3">
      <c r="A16" s="15" t="s">
        <v>29</v>
      </c>
      <c r="B16" s="16"/>
      <c r="C16" s="17"/>
      <c r="D16" s="16"/>
      <c r="E16" s="16"/>
      <c r="F16" s="18">
        <v>289</v>
      </c>
      <c r="G16" s="19"/>
      <c r="H16" s="18">
        <v>114</v>
      </c>
      <c r="I16" s="19"/>
      <c r="J16" s="18">
        <v>175</v>
      </c>
      <c r="K16" s="19"/>
      <c r="L16" s="20">
        <f t="shared" si="3"/>
        <v>368.94</v>
      </c>
      <c r="M16" s="21"/>
      <c r="N16" s="20">
        <v>139.03</v>
      </c>
      <c r="O16" s="21"/>
      <c r="P16" s="20">
        <v>229.91</v>
      </c>
      <c r="Q16" s="21"/>
      <c r="R16" s="20">
        <v>370</v>
      </c>
      <c r="S16" s="21"/>
      <c r="T16" s="20">
        <v>150</v>
      </c>
      <c r="U16" s="21"/>
      <c r="V16" s="20">
        <v>220</v>
      </c>
      <c r="W16" s="21"/>
      <c r="X16" s="22"/>
      <c r="Y16" s="16" t="s">
        <v>30</v>
      </c>
      <c r="Z16" s="23"/>
    </row>
    <row r="17" spans="1:26" s="12" customFormat="1" ht="21" customHeight="1" x14ac:dyDescent="0.3">
      <c r="A17" s="15" t="s">
        <v>31</v>
      </c>
      <c r="B17" s="16"/>
      <c r="C17" s="17"/>
      <c r="D17" s="16"/>
      <c r="E17" s="16"/>
      <c r="F17" s="18">
        <v>803</v>
      </c>
      <c r="G17" s="19"/>
      <c r="H17" s="18">
        <v>603</v>
      </c>
      <c r="I17" s="19"/>
      <c r="J17" s="18">
        <v>200</v>
      </c>
      <c r="K17" s="19"/>
      <c r="L17" s="20">
        <f t="shared" si="3"/>
        <v>1597.17</v>
      </c>
      <c r="M17" s="21"/>
      <c r="N17" s="20">
        <v>1070.23</v>
      </c>
      <c r="O17" s="21"/>
      <c r="P17" s="20">
        <v>526.94000000000005</v>
      </c>
      <c r="Q17" s="21"/>
      <c r="R17" s="20">
        <v>1604</v>
      </c>
      <c r="S17" s="21"/>
      <c r="T17" s="20">
        <v>1093</v>
      </c>
      <c r="U17" s="21"/>
      <c r="V17" s="20">
        <v>511</v>
      </c>
      <c r="W17" s="21"/>
      <c r="X17" s="22"/>
      <c r="Y17" s="16" t="s">
        <v>32</v>
      </c>
      <c r="Z17" s="23"/>
    </row>
    <row r="18" spans="1:26" s="12" customFormat="1" ht="21" customHeight="1" x14ac:dyDescent="0.3">
      <c r="A18" s="15" t="s">
        <v>33</v>
      </c>
      <c r="B18" s="16"/>
      <c r="C18" s="17"/>
      <c r="D18" s="16"/>
      <c r="E18" s="16"/>
      <c r="F18" s="18">
        <v>125</v>
      </c>
      <c r="G18" s="19"/>
      <c r="H18" s="18">
        <v>55</v>
      </c>
      <c r="I18" s="19"/>
      <c r="J18" s="18">
        <v>70</v>
      </c>
      <c r="K18" s="19"/>
      <c r="L18" s="20">
        <f t="shared" si="3"/>
        <v>291.37</v>
      </c>
      <c r="M18" s="21"/>
      <c r="N18" s="20">
        <v>74.81</v>
      </c>
      <c r="O18" s="21"/>
      <c r="P18" s="20">
        <v>216.56</v>
      </c>
      <c r="Q18" s="21"/>
      <c r="R18" s="20">
        <v>301</v>
      </c>
      <c r="S18" s="21"/>
      <c r="T18" s="20">
        <v>80</v>
      </c>
      <c r="U18" s="21"/>
      <c r="V18" s="20">
        <v>221</v>
      </c>
      <c r="W18" s="21"/>
      <c r="X18" s="22"/>
      <c r="Y18" s="16" t="s">
        <v>34</v>
      </c>
      <c r="Z18" s="23"/>
    </row>
    <row r="19" spans="1:26" s="12" customFormat="1" ht="21" customHeight="1" x14ac:dyDescent="0.3">
      <c r="A19" s="15" t="s">
        <v>35</v>
      </c>
      <c r="B19" s="16"/>
      <c r="C19" s="17"/>
      <c r="D19" s="16"/>
      <c r="E19" s="16"/>
      <c r="F19" s="18">
        <v>334.05</v>
      </c>
      <c r="G19" s="19"/>
      <c r="H19" s="18">
        <v>84.05</v>
      </c>
      <c r="I19" s="19"/>
      <c r="J19" s="18">
        <v>250</v>
      </c>
      <c r="K19" s="19"/>
      <c r="L19" s="20">
        <f t="shared" si="3"/>
        <v>659.24</v>
      </c>
      <c r="M19" s="21"/>
      <c r="N19" s="20">
        <v>207.41</v>
      </c>
      <c r="O19" s="21"/>
      <c r="P19" s="20">
        <v>451.83</v>
      </c>
      <c r="Q19" s="21"/>
      <c r="R19" s="20">
        <v>716</v>
      </c>
      <c r="S19" s="21"/>
      <c r="T19" s="20">
        <v>289</v>
      </c>
      <c r="U19" s="21"/>
      <c r="V19" s="20">
        <v>427</v>
      </c>
      <c r="W19" s="21"/>
      <c r="X19" s="22"/>
      <c r="Y19" s="16" t="s">
        <v>36</v>
      </c>
      <c r="Z19" s="23"/>
    </row>
    <row r="20" spans="1:26" s="12" customFormat="1" ht="21" customHeight="1" x14ac:dyDescent="0.3">
      <c r="A20" s="15" t="s">
        <v>37</v>
      </c>
      <c r="B20" s="16"/>
      <c r="C20" s="17"/>
      <c r="D20" s="16"/>
      <c r="E20" s="16"/>
      <c r="F20" s="18">
        <v>265</v>
      </c>
      <c r="G20" s="19"/>
      <c r="H20" s="18">
        <v>190</v>
      </c>
      <c r="I20" s="19"/>
      <c r="J20" s="18">
        <v>75</v>
      </c>
      <c r="K20" s="19"/>
      <c r="L20" s="20">
        <f t="shared" si="3"/>
        <v>502.84000000000003</v>
      </c>
      <c r="M20" s="21"/>
      <c r="N20" s="20">
        <v>317</v>
      </c>
      <c r="O20" s="21"/>
      <c r="P20" s="20">
        <v>185.84</v>
      </c>
      <c r="Q20" s="21"/>
      <c r="R20" s="20">
        <v>518</v>
      </c>
      <c r="S20" s="21"/>
      <c r="T20" s="20">
        <v>332</v>
      </c>
      <c r="U20" s="21"/>
      <c r="V20" s="20">
        <v>186</v>
      </c>
      <c r="W20" s="21"/>
      <c r="X20" s="22"/>
      <c r="Y20" s="16" t="s">
        <v>38</v>
      </c>
      <c r="Z20" s="23"/>
    </row>
    <row r="21" spans="1:26" s="12" customFormat="1" ht="21" customHeight="1" x14ac:dyDescent="0.3">
      <c r="A21" s="15" t="s">
        <v>39</v>
      </c>
      <c r="B21" s="16"/>
      <c r="C21" s="17"/>
      <c r="D21" s="16"/>
      <c r="E21" s="16"/>
      <c r="F21" s="18">
        <v>299.19</v>
      </c>
      <c r="G21" s="19"/>
      <c r="H21" s="18">
        <v>95.19</v>
      </c>
      <c r="I21" s="19"/>
      <c r="J21" s="18">
        <v>204</v>
      </c>
      <c r="K21" s="19"/>
      <c r="L21" s="20">
        <f t="shared" si="3"/>
        <v>619.56000000000006</v>
      </c>
      <c r="M21" s="21"/>
      <c r="N21" s="20">
        <v>164.83</v>
      </c>
      <c r="O21" s="21"/>
      <c r="P21" s="20">
        <v>454.73</v>
      </c>
      <c r="Q21" s="21"/>
      <c r="R21" s="20">
        <v>631</v>
      </c>
      <c r="S21" s="21"/>
      <c r="T21" s="20">
        <v>170</v>
      </c>
      <c r="U21" s="21"/>
      <c r="V21" s="20">
        <v>461</v>
      </c>
      <c r="W21" s="21"/>
      <c r="X21" s="22"/>
      <c r="Y21" s="16" t="s">
        <v>40</v>
      </c>
      <c r="Z21" s="23"/>
    </row>
    <row r="22" spans="1:26" s="12" customFormat="1" ht="21" customHeight="1" x14ac:dyDescent="0.3">
      <c r="A22" s="15" t="s">
        <v>41</v>
      </c>
      <c r="B22" s="16"/>
      <c r="C22" s="17"/>
      <c r="D22" s="16"/>
      <c r="E22" s="16"/>
      <c r="F22" s="18">
        <v>205</v>
      </c>
      <c r="G22" s="19"/>
      <c r="H22" s="18">
        <v>115</v>
      </c>
      <c r="I22" s="19"/>
      <c r="J22" s="18">
        <v>90</v>
      </c>
      <c r="K22" s="19"/>
      <c r="L22" s="20">
        <f t="shared" si="3"/>
        <v>533.82999999999993</v>
      </c>
      <c r="M22" s="21"/>
      <c r="N22" s="20">
        <v>252.68</v>
      </c>
      <c r="O22" s="21"/>
      <c r="P22" s="20">
        <v>281.14999999999998</v>
      </c>
      <c r="Q22" s="21"/>
      <c r="R22" s="20">
        <v>541</v>
      </c>
      <c r="S22" s="21"/>
      <c r="T22" s="20">
        <v>251</v>
      </c>
      <c r="U22" s="21"/>
      <c r="V22" s="20">
        <v>290</v>
      </c>
      <c r="W22" s="21"/>
      <c r="X22" s="22"/>
      <c r="Y22" s="16" t="s">
        <v>42</v>
      </c>
      <c r="Z22" s="23"/>
    </row>
    <row r="23" spans="1:26" s="12" customFormat="1" ht="21" customHeight="1" x14ac:dyDescent="0.3">
      <c r="A23" s="15" t="s">
        <v>43</v>
      </c>
      <c r="B23" s="16"/>
      <c r="C23" s="17"/>
      <c r="D23" s="16"/>
      <c r="E23" s="16"/>
      <c r="F23" s="18">
        <v>410</v>
      </c>
      <c r="G23" s="19"/>
      <c r="H23" s="18">
        <v>155</v>
      </c>
      <c r="I23" s="19"/>
      <c r="J23" s="18">
        <v>255</v>
      </c>
      <c r="K23" s="19"/>
      <c r="L23" s="20">
        <f t="shared" si="3"/>
        <v>711.06999999999994</v>
      </c>
      <c r="M23" s="21"/>
      <c r="N23" s="20">
        <v>199.31</v>
      </c>
      <c r="O23" s="21"/>
      <c r="P23" s="20">
        <v>511.76</v>
      </c>
      <c r="Q23" s="21"/>
      <c r="R23" s="20">
        <v>736</v>
      </c>
      <c r="S23" s="21"/>
      <c r="T23" s="20">
        <v>226</v>
      </c>
      <c r="U23" s="21"/>
      <c r="V23" s="20">
        <v>510</v>
      </c>
      <c r="W23" s="21"/>
      <c r="X23" s="22"/>
      <c r="Y23" s="16" t="s">
        <v>44</v>
      </c>
      <c r="Z23" s="23"/>
    </row>
    <row r="24" spans="1:26" s="12" customFormat="1" ht="3" customHeight="1" x14ac:dyDescent="0.3">
      <c r="A24" s="24"/>
      <c r="B24" s="24"/>
      <c r="C24" s="24"/>
      <c r="D24" s="25"/>
      <c r="E24" s="24"/>
      <c r="F24" s="26"/>
      <c r="G24" s="27"/>
      <c r="H24" s="26"/>
      <c r="I24" s="27"/>
      <c r="J24" s="26"/>
      <c r="K24" s="27"/>
      <c r="L24" s="26"/>
      <c r="M24" s="27"/>
      <c r="N24" s="26"/>
      <c r="O24" s="27"/>
      <c r="P24" s="26"/>
      <c r="Q24" s="27"/>
      <c r="R24" s="26"/>
      <c r="S24" s="27"/>
      <c r="T24" s="26"/>
      <c r="U24" s="27"/>
      <c r="V24" s="26"/>
      <c r="W24" s="27"/>
      <c r="X24" s="24"/>
      <c r="Y24" s="24"/>
      <c r="Z24" s="24"/>
    </row>
    <row r="25" spans="1:26" s="12" customFormat="1" ht="3" customHeight="1" x14ac:dyDescent="0.3">
      <c r="D25" s="28"/>
      <c r="L25" s="22"/>
      <c r="M25" s="22"/>
    </row>
    <row r="26" spans="1:26" s="12" customFormat="1" ht="17.25" x14ac:dyDescent="0.3">
      <c r="A26" s="23"/>
      <c r="B26" s="23" t="s">
        <v>45</v>
      </c>
      <c r="C26" s="23"/>
      <c r="D26" s="23" t="s">
        <v>46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26" s="12" customFormat="1" ht="17.25" x14ac:dyDescent="0.3">
      <c r="A27" s="23"/>
      <c r="B27" s="23" t="s">
        <v>47</v>
      </c>
      <c r="C27" s="23"/>
      <c r="D27" s="23" t="s">
        <v>48</v>
      </c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1:26" x14ac:dyDescent="0.3">
      <c r="A28" s="23"/>
      <c r="B28" s="23"/>
      <c r="C28" s="23"/>
      <c r="D28" s="29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</sheetData>
  <mergeCells count="33">
    <mergeCell ref="L5:Q5"/>
    <mergeCell ref="R5:W5"/>
    <mergeCell ref="X5:Z8"/>
    <mergeCell ref="H6:I6"/>
    <mergeCell ref="J6:K6"/>
    <mergeCell ref="L6:M6"/>
    <mergeCell ref="N6:O6"/>
    <mergeCell ref="P6:Q6"/>
    <mergeCell ref="R6:S6"/>
    <mergeCell ref="T6:U6"/>
    <mergeCell ref="V6:W6"/>
    <mergeCell ref="F7:G7"/>
    <mergeCell ref="H7:I7"/>
    <mergeCell ref="J7:K7"/>
    <mergeCell ref="L7:M7"/>
    <mergeCell ref="N7:O7"/>
    <mergeCell ref="P7:Q7"/>
    <mergeCell ref="T8:U8"/>
    <mergeCell ref="V8:W8"/>
    <mergeCell ref="A9:E9"/>
    <mergeCell ref="X9:Z9"/>
    <mergeCell ref="R7:S7"/>
    <mergeCell ref="T7:U7"/>
    <mergeCell ref="V7:W7"/>
    <mergeCell ref="F8:G8"/>
    <mergeCell ref="H8:I8"/>
    <mergeCell ref="J8:K8"/>
    <mergeCell ref="L8:M8"/>
    <mergeCell ref="N8:O8"/>
    <mergeCell ref="P8:Q8"/>
    <mergeCell ref="R8:S8"/>
    <mergeCell ref="A5:E8"/>
    <mergeCell ref="F5:K5"/>
  </mergeCells>
  <pageMargins left="0.35433070866141736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T-19.4</vt:lpstr>
      <vt:lpstr>'T-19.4'!Print_Area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V.6</dc:creator>
  <cp:lastModifiedBy>KKD Windows7 V.6</cp:lastModifiedBy>
  <dcterms:created xsi:type="dcterms:W3CDTF">2016-11-14T07:30:47Z</dcterms:created>
  <dcterms:modified xsi:type="dcterms:W3CDTF">2016-11-14T07:41:27Z</dcterms:modified>
</cp:coreProperties>
</file>