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งที่5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D28" s="1"/>
  <c r="C31"/>
  <c r="B31"/>
  <c r="D29"/>
  <c r="C29"/>
  <c r="C28" s="1"/>
  <c r="B29"/>
  <c r="B28"/>
</calcChain>
</file>

<file path=xl/sharedStrings.xml><?xml version="1.0" encoding="utf-8"?>
<sst xmlns="http://schemas.openxmlformats.org/spreadsheetml/2006/main" count="74" uniqueCount="32">
  <si>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</si>
  <si>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</si>
  <si>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</si>
  <si>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</si>
  <si>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</si>
  <si>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</si>
  <si>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</si>
  <si>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</si>
  <si>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</si>
  <si>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</si>
  <si>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</si>
  <si>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</si>
  <si>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</si>
  <si>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</si>
  <si>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</si>
  <si>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</si>
  <si>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</si>
  <si>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</si>
  <si>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</si>
  <si>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</si>
  <si>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</si>
  <si>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</si>
  <si>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</si>
  <si>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</si>
  <si>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</si>
  <si>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</si>
  <si>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</si>
  <si>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</si>
  <si>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</si>
  <si>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</si>
  <si>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</si>
  <si>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เดือนเมษายน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</si>
</sst>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1" fontId="5" fillId="0" borderId="0" xfId="1" applyNumberFormat="1" applyFont="1" applyAlignment="1">
      <alignment horizontal="right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activeCell="D24" sqref="D24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497517.64</v>
      </c>
      <c r="C4" s="10">
        <v>269472.90999999997</v>
      </c>
      <c r="D4" s="10">
        <v>228044.74</v>
      </c>
      <c r="G4" s="11"/>
    </row>
    <row r="5" spans="1:8" ht="17.25" customHeight="1">
      <c r="A5" s="12" t="s">
        <v>7</v>
      </c>
      <c r="B5" s="11">
        <v>202369.26</v>
      </c>
      <c r="C5" s="11">
        <v>116172.35</v>
      </c>
      <c r="D5" s="11">
        <v>86196.91</v>
      </c>
      <c r="G5" s="11"/>
    </row>
    <row r="6" spans="1:8" ht="17.25" customHeight="1">
      <c r="A6" s="12" t="s">
        <v>8</v>
      </c>
      <c r="B6" s="11" t="s">
        <v>9</v>
      </c>
      <c r="C6" s="11" t="s">
        <v>9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49627.27</v>
      </c>
      <c r="C7" s="15">
        <v>28906.12</v>
      </c>
      <c r="D7" s="15">
        <v>20721.150000000001</v>
      </c>
      <c r="G7" s="11"/>
      <c r="H7" s="13"/>
    </row>
    <row r="8" spans="1:8" ht="17.25" customHeight="1">
      <c r="A8" s="14" t="s">
        <v>11</v>
      </c>
      <c r="B8" s="11">
        <v>842.13</v>
      </c>
      <c r="C8" s="11">
        <v>842.13</v>
      </c>
      <c r="D8" s="11" t="s">
        <v>9</v>
      </c>
      <c r="G8" s="15"/>
      <c r="H8" s="15"/>
    </row>
    <row r="9" spans="1:8" ht="17.25" customHeight="1">
      <c r="A9" s="12" t="s">
        <v>12</v>
      </c>
      <c r="B9" s="11">
        <v>2923.48</v>
      </c>
      <c r="C9" s="11">
        <v>2221.8000000000002</v>
      </c>
      <c r="D9" s="11">
        <v>701.68</v>
      </c>
      <c r="G9" s="11"/>
      <c r="H9" s="11"/>
    </row>
    <row r="10" spans="1:8" ht="17.25" customHeight="1">
      <c r="A10" s="12" t="s">
        <v>13</v>
      </c>
      <c r="B10" s="11">
        <v>35490.79</v>
      </c>
      <c r="C10" s="11">
        <v>29796.43</v>
      </c>
      <c r="D10" s="11">
        <v>5694.36</v>
      </c>
      <c r="G10" s="11"/>
      <c r="H10" s="15"/>
    </row>
    <row r="11" spans="1:8" ht="17.25" customHeight="1">
      <c r="A11" s="16" t="s">
        <v>14</v>
      </c>
      <c r="B11" s="11">
        <v>76339.199999999997</v>
      </c>
      <c r="C11" s="11">
        <v>34331.29</v>
      </c>
      <c r="D11" s="11">
        <v>42007.91</v>
      </c>
      <c r="G11" s="11"/>
      <c r="H11" s="11"/>
    </row>
    <row r="12" spans="1:8" ht="17.25" customHeight="1">
      <c r="A12" s="17" t="s">
        <v>15</v>
      </c>
      <c r="B12" s="11">
        <v>5713.04</v>
      </c>
      <c r="C12" s="11">
        <v>5276.26</v>
      </c>
      <c r="D12" s="11">
        <v>436.78</v>
      </c>
      <c r="G12" s="11"/>
      <c r="H12" s="11"/>
    </row>
    <row r="13" spans="1:8" ht="17.25" customHeight="1">
      <c r="A13" s="18" t="s">
        <v>16</v>
      </c>
      <c r="B13" s="11">
        <v>29767.34</v>
      </c>
      <c r="C13" s="11">
        <v>7306.86</v>
      </c>
      <c r="D13" s="15">
        <v>22460.48</v>
      </c>
      <c r="G13" s="11"/>
      <c r="H13" s="11"/>
    </row>
    <row r="14" spans="1:8" ht="17.25" customHeight="1">
      <c r="A14" s="18" t="s">
        <v>17</v>
      </c>
      <c r="B14" s="13">
        <v>2672.09</v>
      </c>
      <c r="C14" s="13">
        <v>1696.53</v>
      </c>
      <c r="D14" s="13">
        <v>975.57</v>
      </c>
      <c r="G14" s="11"/>
      <c r="H14" s="15"/>
    </row>
    <row r="15" spans="1:8" ht="17.25" customHeight="1">
      <c r="A15" s="18" t="s">
        <v>18</v>
      </c>
      <c r="B15" s="13">
        <v>9853.9</v>
      </c>
      <c r="C15" s="13">
        <v>6835.09</v>
      </c>
      <c r="D15" s="13">
        <v>3018.82</v>
      </c>
      <c r="G15" s="13"/>
      <c r="H15" s="13"/>
    </row>
    <row r="16" spans="1:8" ht="17.25" customHeight="1">
      <c r="A16" s="16" t="s">
        <v>19</v>
      </c>
      <c r="B16" s="13">
        <v>3676.96</v>
      </c>
      <c r="C16" s="13">
        <v>2535.39</v>
      </c>
      <c r="D16" s="13">
        <v>1141.56</v>
      </c>
      <c r="G16" s="13"/>
      <c r="H16" s="13"/>
    </row>
    <row r="17" spans="1:8" ht="17.25" customHeight="1">
      <c r="A17" s="2" t="s">
        <v>20</v>
      </c>
      <c r="B17" s="13">
        <v>923.86</v>
      </c>
      <c r="C17" s="13">
        <v>564.91999999999996</v>
      </c>
      <c r="D17" s="13">
        <v>358.94</v>
      </c>
      <c r="G17" s="13"/>
      <c r="H17" s="13"/>
    </row>
    <row r="18" spans="1:8" ht="17.25" customHeight="1">
      <c r="A18" s="2" t="s">
        <v>21</v>
      </c>
      <c r="B18" s="13">
        <v>3585.61</v>
      </c>
      <c r="C18" s="13">
        <v>1411.03</v>
      </c>
      <c r="D18" s="13">
        <v>2174.59</v>
      </c>
      <c r="G18" s="13"/>
      <c r="H18" s="13"/>
    </row>
    <row r="19" spans="1:8" ht="17.25" customHeight="1">
      <c r="A19" s="2" t="s">
        <v>22</v>
      </c>
      <c r="B19" s="13">
        <v>27110.47</v>
      </c>
      <c r="C19" s="13">
        <v>15447.34</v>
      </c>
      <c r="D19" s="13">
        <v>11663.13</v>
      </c>
      <c r="G19" s="13"/>
      <c r="H19" s="13"/>
    </row>
    <row r="20" spans="1:8" ht="17.25" customHeight="1">
      <c r="A20" s="2" t="s">
        <v>23</v>
      </c>
      <c r="B20" s="13">
        <v>15374.33</v>
      </c>
      <c r="C20" s="15">
        <v>5312.93</v>
      </c>
      <c r="D20" s="13">
        <v>10061.4</v>
      </c>
      <c r="G20" s="13"/>
      <c r="H20" s="13"/>
    </row>
    <row r="21" spans="1:8" ht="17.25" customHeight="1">
      <c r="A21" s="2" t="s">
        <v>24</v>
      </c>
      <c r="B21" s="15">
        <v>13591.95</v>
      </c>
      <c r="C21" s="15">
        <v>3736.85</v>
      </c>
      <c r="D21" s="15">
        <v>9855.1</v>
      </c>
      <c r="G21" s="15"/>
      <c r="H21" s="13"/>
    </row>
    <row r="22" spans="1:8" ht="17.25" customHeight="1">
      <c r="A22" s="18" t="s">
        <v>25</v>
      </c>
      <c r="B22" s="15">
        <v>4078.09</v>
      </c>
      <c r="C22" s="15">
        <v>2398.81</v>
      </c>
      <c r="D22" s="13">
        <v>1679.28</v>
      </c>
      <c r="G22" s="15"/>
      <c r="H22" s="15"/>
    </row>
    <row r="23" spans="1:8" ht="17.25" customHeight="1">
      <c r="A23" s="18" t="s">
        <v>26</v>
      </c>
      <c r="B23" s="15">
        <v>11594.41</v>
      </c>
      <c r="C23" s="15">
        <v>3840.19</v>
      </c>
      <c r="D23" s="15">
        <v>7754.21</v>
      </c>
      <c r="G23" s="15"/>
      <c r="H23" s="13"/>
    </row>
    <row r="24" spans="1:8" ht="17.25" customHeight="1">
      <c r="A24" s="18" t="s">
        <v>27</v>
      </c>
      <c r="B24" s="15">
        <v>1983.45</v>
      </c>
      <c r="C24" s="13">
        <v>840.59</v>
      </c>
      <c r="D24" s="15">
        <v>1142.8599999999999</v>
      </c>
      <c r="G24" s="15"/>
      <c r="H24" s="15"/>
    </row>
    <row r="25" spans="1:8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</row>
    <row r="26" spans="1:8" ht="15" customHeight="1">
      <c r="A26" s="18" t="s">
        <v>29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8" ht="14.25" customHeight="1">
      <c r="A27" s="2"/>
      <c r="B27" s="21"/>
      <c r="C27" s="22" t="s">
        <v>30</v>
      </c>
      <c r="D27" s="21"/>
      <c r="G27" s="15"/>
    </row>
    <row r="28" spans="1:8" ht="14.25" customHeight="1">
      <c r="A28" s="23" t="s">
        <v>6</v>
      </c>
      <c r="B28" s="24">
        <f>SUM(B29:B50)</f>
        <v>99.999997990021029</v>
      </c>
      <c r="C28" s="24">
        <f>SUM(C29:C50)</f>
        <v>100.00000000000003</v>
      </c>
      <c r="D28" s="24">
        <f>SUM(D29:D50)</f>
        <v>100.36622259488841</v>
      </c>
      <c r="G28" s="25"/>
    </row>
    <row r="29" spans="1:8" ht="17.25" customHeight="1">
      <c r="A29" s="26" t="s">
        <v>7</v>
      </c>
      <c r="B29" s="27">
        <f>(B5/$B$4)*100</f>
        <v>40.675795937607354</v>
      </c>
      <c r="C29" s="27">
        <f t="shared" ref="C29:C48" si="0">(C5/$C$4)*100</f>
        <v>43.110956867612416</v>
      </c>
      <c r="D29" s="27">
        <f>(D5/$D$4)*100</f>
        <v>37.79824520398936</v>
      </c>
    </row>
    <row r="30" spans="1:8" ht="17.25" customHeight="1">
      <c r="A30" s="12" t="s">
        <v>8</v>
      </c>
      <c r="B30" s="19" t="s">
        <v>9</v>
      </c>
      <c r="C30" s="19" t="s">
        <v>9</v>
      </c>
      <c r="D30" s="19" t="s">
        <v>9</v>
      </c>
    </row>
    <row r="31" spans="1:8" ht="17.25" customHeight="1">
      <c r="A31" s="14" t="s">
        <v>10</v>
      </c>
      <c r="B31" s="27">
        <f t="shared" ref="B31:B45" si="1">(B7/$B$4)*100</f>
        <v>9.9749769676508357</v>
      </c>
      <c r="C31" s="27">
        <f t="shared" si="0"/>
        <v>10.726911287668955</v>
      </c>
      <c r="D31" s="27">
        <f t="shared" ref="D31:D48" si="2">(D7/$D$4)*100</f>
        <v>9.0864406694931876</v>
      </c>
    </row>
    <row r="32" spans="1:8" ht="17.25" customHeight="1">
      <c r="A32" s="14" t="s">
        <v>11</v>
      </c>
      <c r="B32" s="27">
        <f t="shared" si="1"/>
        <v>0.16926636008323243</v>
      </c>
      <c r="C32" s="27">
        <f t="shared" si="0"/>
        <v>0.31251007754360172</v>
      </c>
      <c r="D32" s="19" t="s">
        <v>9</v>
      </c>
    </row>
    <row r="33" spans="1:4" ht="17.25" customHeight="1">
      <c r="A33" s="12" t="s">
        <v>12</v>
      </c>
      <c r="B33" s="27">
        <f t="shared" si="1"/>
        <v>0.5876133356799168</v>
      </c>
      <c r="C33" s="27">
        <f t="shared" si="0"/>
        <v>0.82449846257273141</v>
      </c>
      <c r="D33" s="27">
        <f t="shared" si="2"/>
        <v>0.30769400776356431</v>
      </c>
    </row>
    <row r="34" spans="1:4" ht="17.25" customHeight="1">
      <c r="A34" s="12" t="s">
        <v>13</v>
      </c>
      <c r="B34" s="27">
        <f t="shared" si="1"/>
        <v>7.1335741984947507</v>
      </c>
      <c r="C34" s="27">
        <f t="shared" si="0"/>
        <v>11.057300713455762</v>
      </c>
      <c r="D34" s="27">
        <f t="shared" si="2"/>
        <v>2.4970363271698348</v>
      </c>
    </row>
    <row r="35" spans="1:4" ht="17.25" customHeight="1">
      <c r="A35" s="16" t="s">
        <v>14</v>
      </c>
      <c r="B35" s="27">
        <f t="shared" si="1"/>
        <v>15.344018756802269</v>
      </c>
      <c r="C35" s="27">
        <f t="shared" si="0"/>
        <v>12.740163751525154</v>
      </c>
      <c r="D35" s="27">
        <f t="shared" si="2"/>
        <v>18.420907230747794</v>
      </c>
    </row>
    <row r="36" spans="1:4" ht="17.25" customHeight="1">
      <c r="A36" s="17" t="s">
        <v>15</v>
      </c>
      <c r="B36" s="28">
        <f t="shared" si="1"/>
        <v>1.1483090328214292</v>
      </c>
      <c r="C36" s="27">
        <f t="shared" si="0"/>
        <v>1.9579927347799082</v>
      </c>
      <c r="D36" s="27">
        <f t="shared" si="2"/>
        <v>0.1915325913678167</v>
      </c>
    </row>
    <row r="37" spans="1:4" ht="17.25" customHeight="1">
      <c r="A37" s="18" t="s">
        <v>16</v>
      </c>
      <c r="B37" s="27">
        <f t="shared" si="1"/>
        <v>5.983172777552169</v>
      </c>
      <c r="C37" s="27">
        <f t="shared" si="0"/>
        <v>2.7115378685003999</v>
      </c>
      <c r="D37" s="27">
        <f t="shared" si="2"/>
        <v>9.8491550386121602</v>
      </c>
    </row>
    <row r="38" spans="1:4" ht="17.25" customHeight="1">
      <c r="A38" s="18" t="s">
        <v>17</v>
      </c>
      <c r="B38" s="27">
        <f t="shared" si="1"/>
        <v>0.53708447402990578</v>
      </c>
      <c r="C38" s="27">
        <f t="shared" si="0"/>
        <v>0.62957348848164374</v>
      </c>
      <c r="D38" s="27">
        <f t="shared" si="2"/>
        <v>0.42779763304341073</v>
      </c>
    </row>
    <row r="39" spans="1:4" ht="17.25" customHeight="1">
      <c r="A39" s="18" t="s">
        <v>18</v>
      </c>
      <c r="B39" s="27">
        <f t="shared" si="1"/>
        <v>1.9806131899162409</v>
      </c>
      <c r="C39" s="27">
        <f t="shared" si="0"/>
        <v>2.5364664670745571</v>
      </c>
      <c r="D39" s="27">
        <f t="shared" si="2"/>
        <v>1.323784096050626</v>
      </c>
    </row>
    <row r="40" spans="1:4" ht="17.25" customHeight="1">
      <c r="A40" s="16" t="s">
        <v>19</v>
      </c>
      <c r="B40" s="27">
        <f t="shared" si="1"/>
        <v>0.73906123208013286</v>
      </c>
      <c r="C40" s="13">
        <f t="shared" si="0"/>
        <v>0.94087008597636035</v>
      </c>
      <c r="D40" s="27">
        <f t="shared" si="2"/>
        <v>0.50058598150520806</v>
      </c>
    </row>
    <row r="41" spans="1:4" ht="17.25" customHeight="1">
      <c r="A41" s="2" t="s">
        <v>20</v>
      </c>
      <c r="B41" s="27">
        <f t="shared" si="1"/>
        <v>0.18569391831011259</v>
      </c>
      <c r="C41" s="27">
        <f>(C17/$C$4)*100</f>
        <v>0.20963888355233928</v>
      </c>
      <c r="D41" s="29">
        <f>(C18/$C$4)*100</f>
        <v>0.52362591846430873</v>
      </c>
    </row>
    <row r="42" spans="1:4" ht="17.25" customHeight="1">
      <c r="A42" s="2" t="s">
        <v>21</v>
      </c>
      <c r="B42" s="28">
        <f t="shared" si="1"/>
        <v>0.72070007407174552</v>
      </c>
      <c r="C42" s="27">
        <f t="shared" si="0"/>
        <v>0.52362591846430873</v>
      </c>
      <c r="D42" s="27">
        <f t="shared" si="2"/>
        <v>0.95358042461317039</v>
      </c>
    </row>
    <row r="43" spans="1:4" ht="17.25" customHeight="1">
      <c r="A43" s="2" t="s">
        <v>22</v>
      </c>
      <c r="B43" s="27">
        <f t="shared" si="1"/>
        <v>5.4491474915341698</v>
      </c>
      <c r="C43" s="27">
        <f t="shared" si="0"/>
        <v>5.7324277976587705</v>
      </c>
      <c r="D43" s="27">
        <f t="shared" si="2"/>
        <v>5.1144043050499652</v>
      </c>
    </row>
    <row r="44" spans="1:4" ht="17.25" customHeight="1">
      <c r="A44" s="2" t="s">
        <v>23</v>
      </c>
      <c r="B44" s="27">
        <f t="shared" si="1"/>
        <v>3.0902080175488851</v>
      </c>
      <c r="C44" s="27">
        <f t="shared" si="0"/>
        <v>1.9716007816889651</v>
      </c>
      <c r="D44" s="27">
        <f t="shared" si="2"/>
        <v>4.4120289729111928</v>
      </c>
    </row>
    <row r="45" spans="1:4" ht="17.25" customHeight="1">
      <c r="A45" s="2" t="s">
        <v>24</v>
      </c>
      <c r="B45" s="27">
        <f t="shared" si="1"/>
        <v>2.7319533836026397</v>
      </c>
      <c r="C45" s="27">
        <f t="shared" si="0"/>
        <v>1.3867256638153349</v>
      </c>
      <c r="D45" s="27">
        <f t="shared" si="2"/>
        <v>4.3215642684852105</v>
      </c>
    </row>
    <row r="46" spans="1:4" ht="17.25" customHeight="1">
      <c r="A46" s="18" t="s">
        <v>25</v>
      </c>
      <c r="B46" s="30">
        <f>(B22/$B$4)*100</f>
        <v>0.81968751901942605</v>
      </c>
      <c r="C46" s="13">
        <f t="shared" si="0"/>
        <v>0.89018595598347916</v>
      </c>
      <c r="D46" s="27">
        <f t="shared" si="2"/>
        <v>0.73638181700661021</v>
      </c>
    </row>
    <row r="47" spans="1:4" ht="17.25" customHeight="1">
      <c r="A47" s="18" t="s">
        <v>26</v>
      </c>
      <c r="B47" s="30">
        <f>(B23/$B$4)*100</f>
        <v>2.3304520418612693</v>
      </c>
      <c r="C47" s="30">
        <f t="shared" si="0"/>
        <v>1.4250746021186322</v>
      </c>
      <c r="D47" s="27">
        <f t="shared" si="2"/>
        <v>3.4003020635336738</v>
      </c>
    </row>
    <row r="48" spans="1:4" ht="17.25" customHeight="1">
      <c r="A48" s="18" t="s">
        <v>27</v>
      </c>
      <c r="B48" s="30">
        <f>(B24/$B$4)*100</f>
        <v>0.39866928135452639</v>
      </c>
      <c r="C48" s="30">
        <f t="shared" si="0"/>
        <v>0.31193859152669562</v>
      </c>
      <c r="D48" s="27">
        <f t="shared" si="2"/>
        <v>0.50115604508132916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1" t="s">
        <v>29</v>
      </c>
      <c r="B50" s="32" t="s">
        <v>9</v>
      </c>
      <c r="C50" s="32" t="s">
        <v>9</v>
      </c>
      <c r="D50" s="32" t="s">
        <v>9</v>
      </c>
    </row>
    <row r="51" spans="1:4" ht="24" customHeight="1">
      <c r="A51" s="33" t="s">
        <v>31</v>
      </c>
      <c r="B51" s="34"/>
    </row>
  </sheetData>
  <pageMargins left="0.98425196850393704" right="0.59055118110236227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2013-08-22T10:24:30Z</dcterms:created>
  <dcterms:modified xsi:type="dcterms:W3CDTF">2013-08-22T10:24:45Z</dcterms:modified>
</cp:coreProperties>
</file>