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5" sheetId="1" r:id="rId1"/>
  </sheets>
  <calcPr calcId="125725"/>
</workbook>
</file>

<file path=xl/calcChain.xml><?xml version="1.0" encoding="utf-8"?>
<calcChain xmlns="http://schemas.openxmlformats.org/spreadsheetml/2006/main">
  <c r="D51" i="1"/>
  <c r="B51"/>
  <c r="D50"/>
  <c r="C50"/>
  <c r="B50"/>
  <c r="D49"/>
  <c r="C49"/>
  <c r="B49"/>
  <c r="D48"/>
  <c r="C48"/>
  <c r="B48"/>
  <c r="D47"/>
  <c r="C47"/>
  <c r="B47"/>
  <c r="C46"/>
  <c r="B46"/>
  <c r="D45"/>
  <c r="C45"/>
  <c r="B45"/>
  <c r="C43"/>
  <c r="B43"/>
  <c r="D42"/>
  <c r="C42"/>
  <c r="B42"/>
  <c r="D40"/>
  <c r="C40"/>
  <c r="B40"/>
  <c r="D39"/>
  <c r="C39"/>
  <c r="B39"/>
  <c r="C38"/>
  <c r="B38"/>
  <c r="D37"/>
  <c r="C37"/>
  <c r="B37"/>
  <c r="C36"/>
  <c r="B36"/>
  <c r="C34"/>
  <c r="C33"/>
  <c r="B33"/>
  <c r="D32"/>
  <c r="B32"/>
  <c r="D31"/>
  <c r="C31"/>
  <c r="B31"/>
</calcChain>
</file>

<file path=xl/sharedStrings.xml><?xml version="1.0" encoding="utf-8"?>
<sst xmlns="http://schemas.openxmlformats.org/spreadsheetml/2006/main" count="119" uniqueCount="39">
  <si>
    <t>ตารางที่  5   จำนวนและร้อยละของผู้มีงานทำ  จำแนกตามอุตสาหกรรม และเพศ</t>
  </si>
  <si>
    <t>อุตสาหกรรม</t>
  </si>
  <si>
    <t>รวม</t>
  </si>
  <si>
    <t>ชาย</t>
  </si>
  <si>
    <t>หญิง</t>
  </si>
  <si>
    <t xml:space="preserve">                                         จำนวน</t>
  </si>
  <si>
    <t>ยอดรวม</t>
  </si>
  <si>
    <t>1. เกษตรกรรม การป่าไม้ และการประมง</t>
  </si>
  <si>
    <t>2. การทำเหมืองแร่ และเหมืองหิน</t>
  </si>
  <si>
    <t>-</t>
  </si>
  <si>
    <t>3. การผลิต</t>
  </si>
  <si>
    <t>4. การไฟฟ้า ก๊าซ  ไอน้ำและระบบปรับอากาศ</t>
  </si>
  <si>
    <t xml:space="preserve"> </t>
  </si>
  <si>
    <t>5. การจัดหาน้ำ การจัดการและการบำบัดน้ำเสีย  ของเสีย และสิ่งปฏิกูล</t>
  </si>
  <si>
    <t>6. การก่อสร้าง</t>
  </si>
  <si>
    <t>7. การขายส่ง การขายปลีก การซ่อมแซมยานยนต์  และรถจักรยานยนต์</t>
  </si>
  <si>
    <t xml:space="preserve">8. การขนส่ง และสถานที่เก็บสินค้า </t>
  </si>
  <si>
    <t>9. กิจกรรมโรงแรม และการบริการด้านอาหาร</t>
  </si>
  <si>
    <t>10. ข้อมูลข่าวสารและการสื่อสาร</t>
  </si>
  <si>
    <t>11.กิจกรรมทางการเงินและการประกันภัย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</si>
  <si>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</si>
  <si>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 วิทยาศาสตร์และเทคนิค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</si>
  <si>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</si>
  <si>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</si>
  <si>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16. การศึกษา</t>
  </si>
  <si>
    <t>17. กิจกรรมด้านสุขภาพ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</si>
  <si>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</si>
  <si>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</si>
  <si>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ลูกจ้างในครัวเรือนส่วนบุคคล</t>
  </si>
  <si>
    <t>21. องค์การระหว่างประเทศและภาคีสมาชิก</t>
  </si>
  <si>
    <t>22. ไม่ทราบ</t>
  </si>
  <si>
    <t xml:space="preserve">                                          ร้อยละ</t>
  </si>
  <si>
    <t>..</t>
  </si>
  <si>
    <t>หมายเหตุ :    ..จำนวนเล็กน้อย</t>
  </si>
  <si>
    <t xml:space="preserve">                   ผลรวมของแต่ละจำนวนอาจไม่เท่ากับยอดรวม  เนื่องจากข้อมูลแต่ละจำนวนได้มีการปัดเศษโดยอิสระจากกัน</t>
  </si>
  <si>
    <t>จังหวัดเพชรบูรณ์  พ.ศ.  2556  :  ไตรมาสที่ 3</t>
  </si>
  <si>
    <t>หมายเหตุ :  ผลรวมของแต่ละจำนวนอาจไม่เท่ากับยอดรวม เนื่องจากข้อมูลแต่ละจำนวนได้มีการปัดเศษโดยอิสระจากกัน</t>
  </si>
  <si>
    <t xml:space="preserve">ที่มา : สรุปผลการสำรวจภาวะการทำงานของประชากร จังหวัดเพชรบูรณ์ ไตรมาสที่ 3 : กรกฎาคม-กันยายน 2556 </t>
  </si>
  <si>
    <t>สำนักงานสถิติแห่งชาติ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</si>
</sst>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0.0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/>
    <xf numFmtId="0" fontId="5" fillId="0" borderId="0" xfId="0" applyFont="1" applyFill="1"/>
    <xf numFmtId="0" fontId="3" fillId="0" borderId="0" xfId="0" applyFont="1" applyFill="1"/>
    <xf numFmtId="0" fontId="4" fillId="0" borderId="1" xfId="0" applyFont="1" applyFill="1" applyBorder="1"/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center" indent="1"/>
    </xf>
    <xf numFmtId="0" fontId="4" fillId="0" borderId="2" xfId="0" applyFont="1" applyFill="1" applyBorder="1"/>
    <xf numFmtId="0" fontId="5" fillId="0" borderId="0" xfId="0" applyFont="1" applyFill="1" applyBorder="1" applyAlignment="1">
      <alignment horizontal="center"/>
    </xf>
    <xf numFmtId="0" fontId="6" fillId="0" borderId="0" xfId="0" applyFont="1" applyFill="1" applyAlignment="1">
      <alignment horizontal="center" vertical="center"/>
    </xf>
    <xf numFmtId="3" fontId="6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vertical="center"/>
    </xf>
    <xf numFmtId="0" fontId="3" fillId="0" borderId="0" xfId="0" quotePrefix="1" applyFont="1" applyFill="1" applyAlignment="1" applyProtection="1">
      <alignment horizontal="left" vertical="center"/>
    </xf>
    <xf numFmtId="3" fontId="7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 applyProtection="1">
      <alignment horizontal="left" vertical="center"/>
    </xf>
    <xf numFmtId="3" fontId="7" fillId="0" borderId="0" xfId="1" applyNumberFormat="1" applyFont="1" applyFill="1" applyBorder="1" applyAlignment="1">
      <alignment horizontal="right" vertical="center"/>
    </xf>
    <xf numFmtId="3" fontId="7" fillId="0" borderId="0" xfId="0" applyNumberFormat="1" applyFont="1" applyFill="1"/>
    <xf numFmtId="0" fontId="3" fillId="0" borderId="0" xfId="0" applyFont="1" applyFill="1" applyBorder="1" applyAlignment="1" applyProtection="1">
      <alignment horizontal="left" vertical="center"/>
    </xf>
    <xf numFmtId="3" fontId="7" fillId="0" borderId="0" xfId="1" applyNumberFormat="1" applyFont="1" applyFill="1"/>
    <xf numFmtId="0" fontId="3" fillId="0" borderId="0" xfId="0" applyFont="1" applyFill="1" applyAlignment="1">
      <alignment horizontal="right"/>
    </xf>
    <xf numFmtId="3" fontId="3" fillId="0" borderId="0" xfId="0" applyNumberFormat="1" applyFont="1" applyFill="1" applyAlignment="1">
      <alignment horizontal="right"/>
    </xf>
    <xf numFmtId="0" fontId="8" fillId="0" borderId="0" xfId="0" applyFont="1" applyFill="1"/>
    <xf numFmtId="165" fontId="6" fillId="0" borderId="0" xfId="1" applyNumberFormat="1" applyFont="1" applyFill="1" applyAlignment="1">
      <alignment horizontal="right" vertical="center"/>
    </xf>
    <xf numFmtId="165" fontId="7" fillId="0" borderId="0" xfId="1" applyNumberFormat="1" applyFont="1" applyFill="1" applyAlignment="1">
      <alignment horizontal="right" vertical="center"/>
    </xf>
    <xf numFmtId="165" fontId="3" fillId="0" borderId="0" xfId="0" applyNumberFormat="1" applyFont="1" applyFill="1" applyAlignment="1">
      <alignment horizontal="right" vertical="center"/>
    </xf>
    <xf numFmtId="165" fontId="3" fillId="0" borderId="0" xfId="0" applyNumberFormat="1" applyFont="1" applyFill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165" fontId="7" fillId="0" borderId="0" xfId="1" applyNumberFormat="1" applyFont="1" applyFill="1" applyBorder="1" applyAlignment="1">
      <alignment horizontal="right" vertical="center"/>
    </xf>
    <xf numFmtId="0" fontId="3" fillId="0" borderId="1" xfId="0" applyFont="1" applyFill="1" applyBorder="1"/>
    <xf numFmtId="0" fontId="3" fillId="0" borderId="0" xfId="0" applyFont="1" applyFill="1" applyAlignment="1">
      <alignment horizontal="left" vertical="center"/>
    </xf>
    <xf numFmtId="0" fontId="6" fillId="0" borderId="3" xfId="0" applyFont="1" applyFill="1" applyBorder="1" applyAlignment="1">
      <alignment horizontal="left"/>
    </xf>
    <xf numFmtId="0" fontId="6" fillId="0" borderId="0" xfId="0" applyFont="1" applyFill="1" applyAlignment="1">
      <alignment horizontal="left"/>
    </xf>
    <xf numFmtId="0" fontId="7" fillId="0" borderId="0" xfId="0" applyFont="1"/>
    <xf numFmtId="0" fontId="9" fillId="0" borderId="0" xfId="0" applyFont="1" applyFill="1"/>
    <xf numFmtId="0" fontId="3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6115050" y="31337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6115050" y="31337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31</xdr:row>
      <xdr:rowOff>0</xdr:rowOff>
    </xdr:from>
    <xdr:to>
      <xdr:col>4</xdr:col>
      <xdr:colOff>0</xdr:colOff>
      <xdr:row>31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6115050" y="61341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31</xdr:row>
      <xdr:rowOff>0</xdr:rowOff>
    </xdr:from>
    <xdr:to>
      <xdr:col>4</xdr:col>
      <xdr:colOff>0</xdr:colOff>
      <xdr:row>31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6115050" y="61341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31</xdr:row>
      <xdr:rowOff>0</xdr:rowOff>
    </xdr:from>
    <xdr:to>
      <xdr:col>4</xdr:col>
      <xdr:colOff>0</xdr:colOff>
      <xdr:row>31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6115050" y="61341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6115050" y="31337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6115050" y="31337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6115050" y="813435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40</xdr:row>
      <xdr:rowOff>47625</xdr:rowOff>
    </xdr:from>
    <xdr:to>
      <xdr:col>4</xdr:col>
      <xdr:colOff>0</xdr:colOff>
      <xdr:row>41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6115050" y="798195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6115050" y="813435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1"/>
  </sheetPr>
  <dimension ref="A1:L59"/>
  <sheetViews>
    <sheetView showGridLines="0" tabSelected="1" topLeftCell="A34" zoomScaleNormal="100" workbookViewId="0">
      <selection activeCell="M51" sqref="M51"/>
    </sheetView>
  </sheetViews>
  <sheetFormatPr defaultRowHeight="14.25" customHeight="1"/>
  <cols>
    <col min="1" max="1" width="48" style="6" customWidth="1"/>
    <col min="2" max="4" width="14.5703125" style="6" customWidth="1"/>
    <col min="5" max="5" width="1.7109375" style="6" customWidth="1"/>
    <col min="6" max="16384" width="9.140625" style="6"/>
  </cols>
  <sheetData>
    <row r="1" spans="1:9" s="4" customFormat="1" ht="30" customHeight="1">
      <c r="A1" s="1" t="s">
        <v>0</v>
      </c>
      <c r="B1" s="2"/>
      <c r="C1" s="2"/>
      <c r="D1" s="2"/>
      <c r="E1" s="3"/>
    </row>
    <row r="2" spans="1:9" s="4" customFormat="1" ht="21.95" customHeight="1">
      <c r="A2" s="1" t="s">
        <v>35</v>
      </c>
      <c r="B2" s="2"/>
      <c r="C2" s="2"/>
      <c r="D2" s="2"/>
      <c r="E2" s="3"/>
    </row>
    <row r="3" spans="1:9" s="4" customFormat="1" ht="4.5" customHeight="1">
      <c r="A3" s="5"/>
      <c r="B3" s="6"/>
      <c r="C3" s="6"/>
      <c r="D3" s="6"/>
      <c r="E3" s="7"/>
    </row>
    <row r="4" spans="1:9" s="4" customFormat="1" ht="23.25" customHeight="1">
      <c r="A4" s="8" t="s">
        <v>1</v>
      </c>
      <c r="B4" s="9" t="s">
        <v>2</v>
      </c>
      <c r="C4" s="9" t="s">
        <v>3</v>
      </c>
      <c r="D4" s="9" t="s">
        <v>4</v>
      </c>
      <c r="E4" s="10"/>
    </row>
    <row r="5" spans="1:9" s="4" customFormat="1" ht="15.95" customHeight="1">
      <c r="A5" s="11"/>
      <c r="B5" s="34" t="s">
        <v>5</v>
      </c>
      <c r="C5" s="34"/>
      <c r="D5" s="34"/>
    </row>
    <row r="6" spans="1:9" s="14" customFormat="1" ht="15.95" customHeight="1">
      <c r="A6" s="12" t="s">
        <v>6</v>
      </c>
      <c r="B6" s="13">
        <v>600484</v>
      </c>
      <c r="C6" s="13">
        <v>338185</v>
      </c>
      <c r="D6" s="13">
        <v>262300</v>
      </c>
    </row>
    <row r="7" spans="1:9" s="17" customFormat="1" ht="15.95" customHeight="1">
      <c r="A7" s="15" t="s">
        <v>7</v>
      </c>
      <c r="B7" s="16">
        <v>334565</v>
      </c>
      <c r="C7" s="16">
        <v>198672</v>
      </c>
      <c r="D7" s="16">
        <v>135893</v>
      </c>
    </row>
    <row r="8" spans="1:9" s="17" customFormat="1" ht="15.95" customHeight="1">
      <c r="A8" s="18" t="s">
        <v>8</v>
      </c>
      <c r="B8" s="16">
        <v>2213</v>
      </c>
      <c r="C8" s="16">
        <v>2213</v>
      </c>
      <c r="D8" s="19" t="s">
        <v>9</v>
      </c>
      <c r="G8" s="16"/>
      <c r="H8" s="19"/>
    </row>
    <row r="9" spans="1:9" s="17" customFormat="1" ht="15.95" customHeight="1">
      <c r="A9" s="18" t="s">
        <v>10</v>
      </c>
      <c r="B9" s="16">
        <v>48395</v>
      </c>
      <c r="C9" s="16">
        <v>26021</v>
      </c>
      <c r="D9" s="16">
        <v>22374</v>
      </c>
      <c r="G9" s="16"/>
      <c r="H9" s="16"/>
    </row>
    <row r="10" spans="1:9" s="17" customFormat="1" ht="15.95" customHeight="1">
      <c r="A10" s="18" t="s">
        <v>11</v>
      </c>
      <c r="B10" s="16" t="s">
        <v>9</v>
      </c>
      <c r="C10" s="16" t="s">
        <v>9</v>
      </c>
      <c r="D10" s="19" t="s">
        <v>9</v>
      </c>
      <c r="G10" s="16"/>
      <c r="H10" s="19"/>
      <c r="I10" s="17" t="s">
        <v>12</v>
      </c>
    </row>
    <row r="11" spans="1:9" s="17" customFormat="1" ht="15.95" customHeight="1">
      <c r="A11" s="18" t="s">
        <v>13</v>
      </c>
      <c r="B11" s="16">
        <v>657</v>
      </c>
      <c r="C11" s="16">
        <v>657</v>
      </c>
      <c r="D11" s="19" t="s">
        <v>9</v>
      </c>
      <c r="G11" s="16"/>
      <c r="H11" s="19"/>
      <c r="I11" s="17" t="s">
        <v>12</v>
      </c>
    </row>
    <row r="12" spans="1:9" ht="15.95" customHeight="1">
      <c r="A12" s="15" t="s">
        <v>14</v>
      </c>
      <c r="B12" s="16">
        <v>38441</v>
      </c>
      <c r="C12" s="16">
        <v>27802</v>
      </c>
      <c r="D12" s="16">
        <v>10639</v>
      </c>
      <c r="G12" s="16"/>
      <c r="H12" s="16"/>
    </row>
    <row r="13" spans="1:9" ht="15.95" customHeight="1">
      <c r="A13" s="18" t="s">
        <v>15</v>
      </c>
      <c r="B13" s="20">
        <v>82856</v>
      </c>
      <c r="C13" s="20">
        <v>40246</v>
      </c>
      <c r="D13" s="16">
        <v>42610</v>
      </c>
      <c r="G13" s="20"/>
      <c r="H13" s="16"/>
    </row>
    <row r="14" spans="1:9" ht="15.95" customHeight="1">
      <c r="A14" s="18" t="s">
        <v>16</v>
      </c>
      <c r="B14" s="20">
        <v>2916</v>
      </c>
      <c r="C14" s="20">
        <v>2185</v>
      </c>
      <c r="D14" s="16">
        <v>731</v>
      </c>
      <c r="G14" s="20"/>
      <c r="H14" s="16"/>
    </row>
    <row r="15" spans="1:9" s="2" customFormat="1" ht="15.95" customHeight="1">
      <c r="A15" s="21" t="s">
        <v>17</v>
      </c>
      <c r="B15" s="16">
        <v>31272</v>
      </c>
      <c r="C15" s="16">
        <v>10215</v>
      </c>
      <c r="D15" s="16">
        <v>21057</v>
      </c>
      <c r="G15" s="16"/>
      <c r="H15" s="16"/>
    </row>
    <row r="16" spans="1:9" ht="15.95" customHeight="1">
      <c r="A16" s="2" t="s">
        <v>18</v>
      </c>
      <c r="B16" s="16" t="s">
        <v>9</v>
      </c>
      <c r="C16" s="16" t="s">
        <v>9</v>
      </c>
      <c r="D16" s="16" t="s">
        <v>9</v>
      </c>
      <c r="G16" s="16"/>
      <c r="H16" s="16"/>
    </row>
    <row r="17" spans="1:10" ht="15.95" customHeight="1">
      <c r="A17" s="2" t="s">
        <v>19</v>
      </c>
      <c r="B17" s="16">
        <v>2170</v>
      </c>
      <c r="C17" s="16">
        <v>1383</v>
      </c>
      <c r="D17" s="16">
        <v>786</v>
      </c>
      <c r="G17" s="16"/>
      <c r="H17" s="16"/>
      <c r="J17" s="6" t="s">
        <v>12</v>
      </c>
    </row>
    <row r="18" spans="1:10" ht="15.95" customHeight="1">
      <c r="A18" s="2" t="s">
        <v>20</v>
      </c>
      <c r="B18" s="16">
        <v>317</v>
      </c>
      <c r="C18" s="16">
        <v>236</v>
      </c>
      <c r="D18" s="16">
        <v>80</v>
      </c>
      <c r="G18" s="16"/>
      <c r="H18" s="16"/>
    </row>
    <row r="19" spans="1:10" ht="15.95" customHeight="1">
      <c r="A19" s="2" t="s">
        <v>21</v>
      </c>
      <c r="B19" s="16">
        <v>243</v>
      </c>
      <c r="C19" s="16">
        <v>126</v>
      </c>
      <c r="D19" s="16">
        <v>117</v>
      </c>
      <c r="G19" s="16"/>
      <c r="H19" s="16"/>
      <c r="J19" s="6" t="s">
        <v>12</v>
      </c>
    </row>
    <row r="20" spans="1:10" ht="15.95" customHeight="1">
      <c r="A20" s="2" t="s">
        <v>22</v>
      </c>
      <c r="B20" s="16">
        <v>928</v>
      </c>
      <c r="C20" s="16">
        <v>624</v>
      </c>
      <c r="D20" s="16">
        <v>304</v>
      </c>
      <c r="G20" s="16"/>
      <c r="H20" s="16"/>
    </row>
    <row r="21" spans="1:10" ht="15.95" customHeight="1">
      <c r="A21" s="6" t="s">
        <v>23</v>
      </c>
      <c r="B21" s="16">
        <v>17512</v>
      </c>
      <c r="C21" s="20">
        <v>13465</v>
      </c>
      <c r="D21" s="20">
        <v>4048</v>
      </c>
      <c r="G21" s="20"/>
      <c r="H21" s="20"/>
    </row>
    <row r="22" spans="1:10" ht="15.95" customHeight="1">
      <c r="A22" s="6" t="s">
        <v>24</v>
      </c>
      <c r="B22" s="16">
        <v>18765</v>
      </c>
      <c r="C22" s="16">
        <v>6122</v>
      </c>
      <c r="D22" s="22">
        <v>12644</v>
      </c>
      <c r="G22" s="16"/>
      <c r="H22" s="22"/>
      <c r="J22" s="6" t="s">
        <v>12</v>
      </c>
    </row>
    <row r="23" spans="1:10" ht="15.95" customHeight="1">
      <c r="A23" s="6" t="s">
        <v>25</v>
      </c>
      <c r="B23" s="16">
        <v>6964</v>
      </c>
      <c r="C23" s="16">
        <v>2282</v>
      </c>
      <c r="D23" s="16">
        <v>4682</v>
      </c>
      <c r="G23" s="16"/>
      <c r="H23" s="16"/>
    </row>
    <row r="24" spans="1:10" ht="15.95" customHeight="1">
      <c r="A24" s="6" t="s">
        <v>26</v>
      </c>
      <c r="B24" s="16">
        <v>2500</v>
      </c>
      <c r="C24" s="16">
        <v>1123</v>
      </c>
      <c r="D24" s="16">
        <v>1377</v>
      </c>
      <c r="G24" s="16"/>
      <c r="H24" s="16"/>
    </row>
    <row r="25" spans="1:10" ht="15.95" customHeight="1">
      <c r="A25" s="6" t="s">
        <v>27</v>
      </c>
      <c r="B25" s="16">
        <v>8665</v>
      </c>
      <c r="C25" s="16">
        <v>4700</v>
      </c>
      <c r="D25" s="16">
        <v>3965</v>
      </c>
      <c r="G25" s="16"/>
      <c r="H25" s="16"/>
    </row>
    <row r="26" spans="1:10" ht="15.95" customHeight="1">
      <c r="A26" s="6" t="s">
        <v>28</v>
      </c>
      <c r="B26" s="16">
        <v>990</v>
      </c>
      <c r="C26" s="19">
        <v>114</v>
      </c>
      <c r="D26" s="16">
        <v>876</v>
      </c>
      <c r="G26" s="19"/>
      <c r="H26" s="16"/>
    </row>
    <row r="27" spans="1:10" ht="15.95" customHeight="1">
      <c r="A27" s="6" t="s">
        <v>29</v>
      </c>
      <c r="B27" s="16" t="s">
        <v>9</v>
      </c>
      <c r="C27" s="19" t="s">
        <v>9</v>
      </c>
      <c r="D27" s="16" t="s">
        <v>9</v>
      </c>
      <c r="G27" s="19"/>
      <c r="H27" s="16"/>
    </row>
    <row r="28" spans="1:10" ht="15.95" customHeight="1">
      <c r="A28" s="6" t="s">
        <v>30</v>
      </c>
      <c r="B28" s="16">
        <v>114</v>
      </c>
      <c r="C28" s="16" t="s">
        <v>9</v>
      </c>
      <c r="D28" s="16">
        <v>114</v>
      </c>
      <c r="G28" s="16"/>
      <c r="H28" s="16"/>
    </row>
    <row r="29" spans="1:10" ht="15.95" customHeight="1">
      <c r="A29" s="2"/>
      <c r="B29" s="23" t="s">
        <v>9</v>
      </c>
      <c r="C29" s="23" t="s">
        <v>9</v>
      </c>
      <c r="D29" s="24" t="s">
        <v>9</v>
      </c>
    </row>
    <row r="30" spans="1:10" ht="15.95" customHeight="1">
      <c r="A30" s="25"/>
      <c r="B30" s="35" t="s">
        <v>31</v>
      </c>
      <c r="C30" s="35"/>
      <c r="D30" s="35"/>
    </row>
    <row r="31" spans="1:10" s="14" customFormat="1" ht="15.95" customHeight="1">
      <c r="A31" s="12" t="s">
        <v>6</v>
      </c>
      <c r="B31" s="26">
        <f>B6*100/B6</f>
        <v>100</v>
      </c>
      <c r="C31" s="26">
        <f>C6*100/C6</f>
        <v>100</v>
      </c>
      <c r="D31" s="26">
        <f>D6*100/D6</f>
        <v>100</v>
      </c>
      <c r="H31" s="14" t="s">
        <v>12</v>
      </c>
    </row>
    <row r="32" spans="1:10" s="17" customFormat="1" ht="15.95" customHeight="1">
      <c r="A32" s="15" t="s">
        <v>7</v>
      </c>
      <c r="B32" s="27">
        <f>B7/$B$6*100</f>
        <v>55.715889182725931</v>
      </c>
      <c r="C32" s="27">
        <v>58.8</v>
      </c>
      <c r="D32" s="27">
        <f>D7/$D$6*100</f>
        <v>51.808234845596644</v>
      </c>
    </row>
    <row r="33" spans="1:12" s="17" customFormat="1" ht="15.95" customHeight="1">
      <c r="A33" s="18" t="s">
        <v>8</v>
      </c>
      <c r="B33" s="27">
        <f t="shared" ref="B33:B51" si="0">B8/$B$6*100</f>
        <v>0.36853604758827879</v>
      </c>
      <c r="C33" s="27">
        <f>C8/$C$6*100</f>
        <v>0.65437556367077188</v>
      </c>
      <c r="D33" s="27" t="s">
        <v>9</v>
      </c>
      <c r="G33" s="28"/>
    </row>
    <row r="34" spans="1:12" s="17" customFormat="1" ht="15.95" customHeight="1">
      <c r="A34" s="18" t="s">
        <v>10</v>
      </c>
      <c r="B34" s="27">
        <v>8</v>
      </c>
      <c r="C34" s="27">
        <f>C9/$C$6*100</f>
        <v>7.6943093277348193</v>
      </c>
      <c r="D34" s="27">
        <v>8.6</v>
      </c>
      <c r="G34" s="28"/>
    </row>
    <row r="35" spans="1:12" s="17" customFormat="1" ht="15.95" customHeight="1">
      <c r="A35" s="18" t="s">
        <v>11</v>
      </c>
      <c r="B35" s="27" t="s">
        <v>9</v>
      </c>
      <c r="C35" s="27" t="s">
        <v>9</v>
      </c>
      <c r="D35" s="27" t="s">
        <v>9</v>
      </c>
      <c r="G35" s="28"/>
    </row>
    <row r="36" spans="1:12" s="17" customFormat="1" ht="15.95" customHeight="1">
      <c r="A36" s="18" t="s">
        <v>13</v>
      </c>
      <c r="B36" s="27">
        <f>B11/B$6*100</f>
        <v>0.10941174119543569</v>
      </c>
      <c r="C36" s="27">
        <f>C11/C$6*100</f>
        <v>0.19427236571698922</v>
      </c>
      <c r="D36" s="27" t="s">
        <v>9</v>
      </c>
      <c r="G36" s="28" t="s">
        <v>12</v>
      </c>
      <c r="H36" s="17" t="s">
        <v>12</v>
      </c>
    </row>
    <row r="37" spans="1:12" ht="15.95" customHeight="1">
      <c r="A37" s="15" t="s">
        <v>14</v>
      </c>
      <c r="B37" s="27">
        <f t="shared" si="0"/>
        <v>6.4016693200818002</v>
      </c>
      <c r="C37" s="27">
        <f>C12/$C$6*100</f>
        <v>8.2209441577834621</v>
      </c>
      <c r="D37" s="27">
        <f>D12/$D$6*100</f>
        <v>4.0560426991993896</v>
      </c>
      <c r="G37" s="29"/>
    </row>
    <row r="38" spans="1:12" ht="15.95" customHeight="1">
      <c r="A38" s="18" t="s">
        <v>15</v>
      </c>
      <c r="B38" s="27">
        <f>B13/$B$6*100</f>
        <v>13.798202783088309</v>
      </c>
      <c r="C38" s="27">
        <f>C13/$C$6*100</f>
        <v>11.900586956843147</v>
      </c>
      <c r="D38" s="27">
        <v>16.3</v>
      </c>
      <c r="G38" s="29"/>
      <c r="H38" s="6" t="s">
        <v>12</v>
      </c>
      <c r="I38" s="6" t="s">
        <v>12</v>
      </c>
    </row>
    <row r="39" spans="1:12" ht="15.95" customHeight="1">
      <c r="A39" s="18" t="s">
        <v>16</v>
      </c>
      <c r="B39" s="27">
        <f>B14/$B$6*100</f>
        <v>0.48560827599070083</v>
      </c>
      <c r="C39" s="27">
        <f>C14/$C$6*100</f>
        <v>0.64609607167674499</v>
      </c>
      <c r="D39" s="27">
        <f>D14/$D$6*100</f>
        <v>0.27868852459016397</v>
      </c>
      <c r="G39" s="29"/>
    </row>
    <row r="40" spans="1:12" s="2" customFormat="1" ht="15.95" customHeight="1">
      <c r="A40" s="21" t="s">
        <v>17</v>
      </c>
      <c r="B40" s="27">
        <f>B15/$B$6*100</f>
        <v>5.2077990421060347</v>
      </c>
      <c r="C40" s="27">
        <f>C15/$C$6*100</f>
        <v>3.0205360971066133</v>
      </c>
      <c r="D40" s="27">
        <f>D15/$D$6*100</f>
        <v>8.0278307281738481</v>
      </c>
      <c r="G40" s="30"/>
      <c r="H40" s="2" t="s">
        <v>12</v>
      </c>
      <c r="I40" s="2" t="s">
        <v>12</v>
      </c>
    </row>
    <row r="41" spans="1:12" ht="15.95" customHeight="1">
      <c r="A41" s="2" t="s">
        <v>18</v>
      </c>
      <c r="B41" s="27" t="s">
        <v>9</v>
      </c>
      <c r="C41" s="27" t="s">
        <v>9</v>
      </c>
      <c r="D41" s="27" t="s">
        <v>9</v>
      </c>
      <c r="G41" s="29"/>
      <c r="J41" s="6" t="s">
        <v>12</v>
      </c>
      <c r="L41" s="6" t="s">
        <v>12</v>
      </c>
    </row>
    <row r="42" spans="1:12" ht="15.95" customHeight="1">
      <c r="A42" s="2" t="s">
        <v>19</v>
      </c>
      <c r="B42" s="27">
        <f t="shared" si="0"/>
        <v>0.36137515737305242</v>
      </c>
      <c r="C42" s="27">
        <f>C17/$C$6*100</f>
        <v>0.40894776527640192</v>
      </c>
      <c r="D42" s="27">
        <f>D17/$D$6*100</f>
        <v>0.29965688143347313</v>
      </c>
      <c r="G42" s="29" t="s">
        <v>12</v>
      </c>
      <c r="I42" s="6" t="s">
        <v>12</v>
      </c>
      <c r="J42" s="6" t="s">
        <v>12</v>
      </c>
    </row>
    <row r="43" spans="1:12" ht="15.95" customHeight="1">
      <c r="A43" s="2" t="s">
        <v>20</v>
      </c>
      <c r="B43" s="27">
        <f>B18/B$6*100</f>
        <v>5.2790748795971253E-2</v>
      </c>
      <c r="C43" s="27">
        <f>C18/C$6*100</f>
        <v>6.9784289663941332E-2</v>
      </c>
      <c r="D43" s="27" t="s">
        <v>32</v>
      </c>
      <c r="G43" s="29"/>
      <c r="K43" s="6" t="s">
        <v>12</v>
      </c>
    </row>
    <row r="44" spans="1:12" ht="15.95" customHeight="1">
      <c r="A44" s="2" t="s">
        <v>21</v>
      </c>
      <c r="B44" s="27" t="s">
        <v>32</v>
      </c>
      <c r="C44" s="27" t="s">
        <v>32</v>
      </c>
      <c r="D44" s="27" t="s">
        <v>32</v>
      </c>
      <c r="G44" s="29"/>
      <c r="H44" s="6" t="s">
        <v>12</v>
      </c>
    </row>
    <row r="45" spans="1:12" ht="15.95" customHeight="1">
      <c r="A45" s="2" t="s">
        <v>22</v>
      </c>
      <c r="B45" s="27">
        <f t="shared" si="0"/>
        <v>0.15454200278442057</v>
      </c>
      <c r="C45" s="27">
        <f>C20/C$6*100</f>
        <v>0.18451439300974318</v>
      </c>
      <c r="D45" s="27">
        <f t="shared" ref="D45:D51" si="1">D20/$D$6*100</f>
        <v>0.11589782691574532</v>
      </c>
      <c r="G45" s="29" t="s">
        <v>12</v>
      </c>
    </row>
    <row r="46" spans="1:12" ht="15.95" customHeight="1">
      <c r="A46" s="6" t="s">
        <v>23</v>
      </c>
      <c r="B46" s="27">
        <f t="shared" si="0"/>
        <v>2.9163141732335913</v>
      </c>
      <c r="C46" s="27">
        <f>C21/$C$6*100</f>
        <v>3.9815485606990255</v>
      </c>
      <c r="D46" s="27">
        <v>1.6</v>
      </c>
      <c r="G46" s="29"/>
      <c r="I46" s="6" t="s">
        <v>12</v>
      </c>
    </row>
    <row r="47" spans="1:12" ht="15.95" customHeight="1">
      <c r="A47" s="6" t="s">
        <v>24</v>
      </c>
      <c r="B47" s="27">
        <f>B22/$B$6*100</f>
        <v>3.1249791834586769</v>
      </c>
      <c r="C47" s="27">
        <f>C22/$C$6*100</f>
        <v>1.8102517852654612</v>
      </c>
      <c r="D47" s="27">
        <f t="shared" si="1"/>
        <v>4.8204346168509344</v>
      </c>
      <c r="G47" s="29"/>
      <c r="K47" s="6" t="s">
        <v>12</v>
      </c>
    </row>
    <row r="48" spans="1:12" ht="15.95" customHeight="1">
      <c r="A48" s="6" t="s">
        <v>25</v>
      </c>
      <c r="B48" s="27">
        <f t="shared" si="0"/>
        <v>1.159731150205501</v>
      </c>
      <c r="C48" s="27">
        <f>C23/$C$6*100</f>
        <v>0.67477859751319547</v>
      </c>
      <c r="D48" s="27">
        <f t="shared" si="1"/>
        <v>1.7849790316431566</v>
      </c>
      <c r="G48" s="29" t="s">
        <v>12</v>
      </c>
      <c r="J48" s="6" t="s">
        <v>12</v>
      </c>
    </row>
    <row r="49" spans="1:11" ht="15.95" customHeight="1">
      <c r="A49" s="6" t="s">
        <v>26</v>
      </c>
      <c r="B49" s="27">
        <f t="shared" si="0"/>
        <v>0.41633082646665026</v>
      </c>
      <c r="C49" s="27">
        <f>C24/$C$6*100</f>
        <v>0.33206676818900899</v>
      </c>
      <c r="D49" s="27">
        <f t="shared" si="1"/>
        <v>0.52497140678612275</v>
      </c>
      <c r="G49" s="29"/>
      <c r="H49" s="6" t="s">
        <v>12</v>
      </c>
    </row>
    <row r="50" spans="1:11" ht="15.95" customHeight="1">
      <c r="A50" s="6" t="s">
        <v>27</v>
      </c>
      <c r="B50" s="27">
        <f t="shared" si="0"/>
        <v>1.4430026445334097</v>
      </c>
      <c r="C50" s="27">
        <f>C25/$C$6*100</f>
        <v>1.3897718704259503</v>
      </c>
      <c r="D50" s="27">
        <f t="shared" si="1"/>
        <v>1.5116279069767442</v>
      </c>
      <c r="E50" s="2"/>
      <c r="G50" s="29"/>
    </row>
    <row r="51" spans="1:11" ht="15.95" customHeight="1">
      <c r="A51" s="6" t="s">
        <v>28</v>
      </c>
      <c r="B51" s="27">
        <f t="shared" si="0"/>
        <v>0.16486700728079348</v>
      </c>
      <c r="C51" s="27" t="s">
        <v>32</v>
      </c>
      <c r="D51" s="27">
        <f t="shared" si="1"/>
        <v>0.3339687380861609</v>
      </c>
      <c r="E51" s="2"/>
      <c r="G51" s="29"/>
    </row>
    <row r="52" spans="1:11" ht="15.95" customHeight="1">
      <c r="A52" s="6" t="s">
        <v>29</v>
      </c>
      <c r="B52" s="27" t="s">
        <v>9</v>
      </c>
      <c r="C52" s="27" t="s">
        <v>9</v>
      </c>
      <c r="D52" s="27" t="s">
        <v>9</v>
      </c>
      <c r="E52" s="2"/>
      <c r="G52" s="29"/>
    </row>
    <row r="53" spans="1:11" ht="15.95" customHeight="1">
      <c r="A53" s="6" t="s">
        <v>30</v>
      </c>
      <c r="B53" s="31" t="s">
        <v>32</v>
      </c>
      <c r="C53" s="31" t="s">
        <v>9</v>
      </c>
      <c r="D53" s="31" t="s">
        <v>32</v>
      </c>
      <c r="E53" s="2"/>
      <c r="G53" s="29"/>
    </row>
    <row r="54" spans="1:11" ht="15.95" customHeight="1">
      <c r="A54" s="32"/>
      <c r="B54" s="32"/>
      <c r="C54" s="32"/>
      <c r="D54" s="32"/>
      <c r="E54" s="32"/>
    </row>
    <row r="55" spans="1:11" ht="15.95" customHeight="1">
      <c r="A55" s="33" t="s">
        <v>33</v>
      </c>
      <c r="K55" s="6" t="s">
        <v>12</v>
      </c>
    </row>
    <row r="56" spans="1:11" ht="15.95" customHeight="1">
      <c r="A56" s="6" t="s">
        <v>34</v>
      </c>
    </row>
    <row r="57" spans="1:11" ht="14.25" customHeight="1">
      <c r="A57" s="38" t="s">
        <v>36</v>
      </c>
      <c r="B57" s="38"/>
      <c r="C57" s="38"/>
      <c r="D57" s="38"/>
      <c r="E57" s="36"/>
    </row>
    <row r="58" spans="1:11" ht="14.25" customHeight="1">
      <c r="A58" s="6" t="s">
        <v>37</v>
      </c>
      <c r="E58" s="37"/>
    </row>
    <row r="59" spans="1:11" ht="14.25" customHeight="1">
      <c r="A59" s="38" t="s">
        <v>38</v>
      </c>
      <c r="E59" s="37"/>
    </row>
  </sheetData>
  <mergeCells count="2">
    <mergeCell ref="B5:D5"/>
    <mergeCell ref="B30:D30"/>
  </mergeCells>
  <pageMargins left="1.1811023622047245" right="0.59055118110236227" top="0.72" bottom="0" header="0.31496062992125984" footer="0.51181102362204722"/>
  <pageSetup paperSize="9" scale="93" firstPageNumber="10" orientation="portrait" useFirstPageNumber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dcterms:created xsi:type="dcterms:W3CDTF">2014-01-28T03:02:22Z</dcterms:created>
  <dcterms:modified xsi:type="dcterms:W3CDTF">2014-01-28T03:07:13Z</dcterms:modified>
</cp:coreProperties>
</file>