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51" i="1" l="1"/>
  <c r="B51" i="1"/>
  <c r="D50" i="1"/>
  <c r="C50" i="1"/>
  <c r="B50" i="1"/>
  <c r="D49" i="1"/>
  <c r="C49" i="1"/>
  <c r="B49" i="1"/>
  <c r="D48" i="1"/>
  <c r="C48" i="1"/>
  <c r="B48" i="1"/>
  <c r="D47" i="1"/>
  <c r="B47" i="1"/>
  <c r="D46" i="1"/>
  <c r="C46" i="1"/>
  <c r="B46" i="1"/>
  <c r="D45" i="1"/>
  <c r="C45" i="1"/>
  <c r="B45" i="1"/>
  <c r="D44" i="1"/>
  <c r="D43" i="1"/>
  <c r="C43" i="1"/>
  <c r="B43" i="1"/>
  <c r="D42" i="1"/>
  <c r="B42" i="1"/>
  <c r="C41" i="1"/>
  <c r="B41" i="1"/>
  <c r="D40" i="1"/>
  <c r="C40" i="1"/>
  <c r="B40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</calcChain>
</file>

<file path=xl/sharedStrings.xml><?xml version="1.0" encoding="utf-8"?>
<sst xmlns="http://schemas.openxmlformats.org/spreadsheetml/2006/main" count="107" uniqueCount="38">
  <si>
    <t>ตารางที่  5   จำนวนและร้อยละของผู้มีงานทำ  จำแนกตามอุตสาหกรรม และเพศ</t>
  </si>
  <si>
    <t>จังหวัดเพชรบูรณ์  พ.ศ.  2556  :  ไตรมาสที่ 4</t>
  </si>
  <si>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</si>
  <si>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</si>
  <si>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</si>
  <si>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</si>
  <si>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</si>
  <si>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</si>
  <si>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</si>
  <si>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</si>
  <si>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</si>
  <si>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</si>
  <si>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</si>
  <si>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 ของเสีย และสิ่งปฏิกูล</t>
  </si>
  <si>
    <t>-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</si>
  <si>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</si>
  <si>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</si>
  <si>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</si>
  <si>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</si>
  <si>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</si>
  <si>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</si>
  <si>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</si>
  <si>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</si>
  <si>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</si>
  <si>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</si>
  <si>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</si>
  <si>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</si>
  <si>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</si>
  <si>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</si>
  <si>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</si>
  <si>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</si>
  <si>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</si>
  <si>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t xml:space="preserve">                                          ร้อยละ</t>
  </si>
  <si>
    <t>..</t>
  </si>
  <si>
    <t>หมายเหตุ :    ..จำนวนเล็กน้อย</t>
  </si>
  <si>
    <t xml:space="preserve">     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</si>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</sst>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3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3" fontId="7" fillId="0" borderId="0" xfId="1" applyNumberFormat="1" applyFont="1" applyFill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8" fillId="0" borderId="0" xfId="0" applyFont="1" applyFill="1"/>
    <xf numFmtId="187" fontId="6" fillId="0" borderId="0" xfId="1" applyNumberFormat="1" applyFont="1" applyFill="1" applyAlignment="1">
      <alignment horizontal="right" vertical="center"/>
    </xf>
    <xf numFmtId="187" fontId="7" fillId="0" borderId="0" xfId="1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187" fontId="7" fillId="0" borderId="0" xfId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150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150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150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150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15050" y="64770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150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115050" y="35147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115050" y="8477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115050" y="83248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115050" y="847725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L58"/>
  <sheetViews>
    <sheetView showGridLines="0" tabSelected="1" topLeftCell="A46" zoomScaleNormal="100" workbookViewId="0">
      <selection activeCell="A64" sqref="A64"/>
    </sheetView>
  </sheetViews>
  <sheetFormatPr defaultRowHeight="14.25" customHeight="1" x14ac:dyDescent="0.4"/>
  <cols>
    <col min="1" max="1" width="48" style="6" customWidth="1"/>
    <col min="2" max="4" width="14.5703125" style="6" customWidth="1"/>
    <col min="5" max="5" width="1.7109375" style="6" customWidth="1"/>
    <col min="6" max="16384" width="9.140625" style="6"/>
  </cols>
  <sheetData>
    <row r="1" spans="1:9" s="4" customFormat="1" ht="30" customHeight="1" x14ac:dyDescent="0.55000000000000004">
      <c r="A1" s="1" t="s">
        <v>0</v>
      </c>
      <c r="B1" s="2"/>
      <c r="C1" s="2"/>
      <c r="D1" s="2"/>
      <c r="E1" s="3"/>
    </row>
    <row r="2" spans="1:9" s="4" customFormat="1" ht="30" customHeight="1" x14ac:dyDescent="0.55000000000000004">
      <c r="A2" s="1" t="s">
        <v>1</v>
      </c>
      <c r="B2" s="2"/>
      <c r="C2" s="2"/>
      <c r="D2" s="2"/>
      <c r="E2" s="3"/>
    </row>
    <row r="3" spans="1:9" s="4" customFormat="1" ht="4.5" customHeight="1" x14ac:dyDescent="0.5">
      <c r="A3" s="5"/>
      <c r="B3" s="6"/>
      <c r="C3" s="6"/>
      <c r="D3" s="6"/>
      <c r="E3" s="7"/>
    </row>
    <row r="4" spans="1:9" s="4" customFormat="1" ht="23.25" customHeight="1" x14ac:dyDescent="0.4">
      <c r="A4" s="8" t="s">
        <v>2</v>
      </c>
      <c r="B4" s="9" t="s">
        <v>3</v>
      </c>
      <c r="C4" s="9" t="s">
        <v>4</v>
      </c>
      <c r="D4" s="9" t="s">
        <v>5</v>
      </c>
      <c r="E4" s="10"/>
    </row>
    <row r="5" spans="1:9" s="4" customFormat="1" ht="15.95" customHeight="1" x14ac:dyDescent="0.5">
      <c r="A5" s="11"/>
      <c r="B5" s="34" t="s">
        <v>6</v>
      </c>
      <c r="C5" s="34"/>
      <c r="D5" s="34"/>
    </row>
    <row r="6" spans="1:9" s="14" customFormat="1" ht="15.95" customHeight="1" x14ac:dyDescent="0.45">
      <c r="A6" s="12" t="s">
        <v>7</v>
      </c>
      <c r="B6" s="13">
        <v>586871</v>
      </c>
      <c r="C6" s="13">
        <v>331277</v>
      </c>
      <c r="D6" s="13">
        <v>255594</v>
      </c>
    </row>
    <row r="7" spans="1:9" s="17" customFormat="1" ht="15.95" customHeight="1" x14ac:dyDescent="0.45">
      <c r="A7" s="15" t="s">
        <v>8</v>
      </c>
      <c r="B7" s="16">
        <v>321687</v>
      </c>
      <c r="C7" s="16">
        <v>190486</v>
      </c>
      <c r="D7" s="16">
        <v>131200</v>
      </c>
    </row>
    <row r="8" spans="1:9" s="17" customFormat="1" ht="15.95" customHeight="1" x14ac:dyDescent="0.45">
      <c r="A8" s="18" t="s">
        <v>9</v>
      </c>
      <c r="B8" s="16">
        <v>3991</v>
      </c>
      <c r="C8" s="16">
        <v>2560</v>
      </c>
      <c r="D8" s="19">
        <v>1430</v>
      </c>
      <c r="G8" s="16"/>
      <c r="H8" s="19"/>
    </row>
    <row r="9" spans="1:9" s="17" customFormat="1" ht="15.95" customHeight="1" x14ac:dyDescent="0.45">
      <c r="A9" s="18" t="s">
        <v>10</v>
      </c>
      <c r="B9" s="16">
        <v>40615</v>
      </c>
      <c r="C9" s="16">
        <v>19247</v>
      </c>
      <c r="D9" s="16">
        <v>21368</v>
      </c>
      <c r="G9" s="16"/>
      <c r="H9" s="16"/>
    </row>
    <row r="10" spans="1:9" s="17" customFormat="1" ht="15.95" customHeight="1" x14ac:dyDescent="0.45">
      <c r="A10" s="18" t="s">
        <v>11</v>
      </c>
      <c r="B10" s="16">
        <v>2968</v>
      </c>
      <c r="C10" s="16">
        <v>2363</v>
      </c>
      <c r="D10" s="19">
        <v>605</v>
      </c>
      <c r="G10" s="16"/>
      <c r="H10" s="19"/>
      <c r="I10" s="17" t="s">
        <v>12</v>
      </c>
    </row>
    <row r="11" spans="1:9" s="17" customFormat="1" ht="15.95" customHeight="1" x14ac:dyDescent="0.45">
      <c r="A11" s="18" t="s">
        <v>13</v>
      </c>
      <c r="B11" s="16">
        <v>686</v>
      </c>
      <c r="C11" s="16">
        <v>686</v>
      </c>
      <c r="D11" s="19" t="s">
        <v>14</v>
      </c>
      <c r="G11" s="16"/>
      <c r="H11" s="19"/>
      <c r="I11" s="17" t="s">
        <v>12</v>
      </c>
    </row>
    <row r="12" spans="1:9" ht="15.95" customHeight="1" x14ac:dyDescent="0.45">
      <c r="A12" s="15" t="s">
        <v>15</v>
      </c>
      <c r="B12" s="16">
        <v>42367</v>
      </c>
      <c r="C12" s="16">
        <v>33965</v>
      </c>
      <c r="D12" s="16">
        <v>8403</v>
      </c>
      <c r="G12" s="16"/>
      <c r="H12" s="16"/>
    </row>
    <row r="13" spans="1:9" ht="15.95" customHeight="1" x14ac:dyDescent="0.45">
      <c r="A13" s="18" t="s">
        <v>16</v>
      </c>
      <c r="B13" s="20">
        <v>87248</v>
      </c>
      <c r="C13" s="20">
        <v>40965</v>
      </c>
      <c r="D13" s="16">
        <v>46283</v>
      </c>
      <c r="G13" s="20"/>
      <c r="H13" s="16"/>
    </row>
    <row r="14" spans="1:9" ht="15.95" customHeight="1" x14ac:dyDescent="0.45">
      <c r="A14" s="18" t="s">
        <v>17</v>
      </c>
      <c r="B14" s="20">
        <v>3458</v>
      </c>
      <c r="C14" s="20">
        <v>3458</v>
      </c>
      <c r="D14" s="16" t="s">
        <v>14</v>
      </c>
      <c r="G14" s="20"/>
      <c r="H14" s="16"/>
    </row>
    <row r="15" spans="1:9" s="2" customFormat="1" ht="15.95" customHeight="1" x14ac:dyDescent="0.45">
      <c r="A15" s="21" t="s">
        <v>18</v>
      </c>
      <c r="B15" s="16">
        <v>24902</v>
      </c>
      <c r="C15" s="16">
        <v>8775</v>
      </c>
      <c r="D15" s="16">
        <v>16127</v>
      </c>
      <c r="G15" s="16"/>
      <c r="H15" s="16"/>
    </row>
    <row r="16" spans="1:9" ht="15.95" customHeight="1" x14ac:dyDescent="0.45">
      <c r="A16" s="2" t="s">
        <v>19</v>
      </c>
      <c r="B16" s="16">
        <v>470</v>
      </c>
      <c r="C16" s="16">
        <v>322</v>
      </c>
      <c r="D16" s="16">
        <v>148</v>
      </c>
      <c r="G16" s="16"/>
      <c r="H16" s="16"/>
    </row>
    <row r="17" spans="1:10" ht="15.95" customHeight="1" x14ac:dyDescent="0.45">
      <c r="A17" s="2" t="s">
        <v>20</v>
      </c>
      <c r="B17" s="16">
        <v>2279</v>
      </c>
      <c r="C17" s="16">
        <v>1464</v>
      </c>
      <c r="D17" s="16">
        <v>815</v>
      </c>
      <c r="G17" s="16"/>
      <c r="H17" s="16"/>
      <c r="J17" s="6" t="s">
        <v>12</v>
      </c>
    </row>
    <row r="18" spans="1:10" ht="15.95" customHeight="1" x14ac:dyDescent="0.45">
      <c r="A18" s="2" t="s">
        <v>21</v>
      </c>
      <c r="B18" s="16">
        <v>719</v>
      </c>
      <c r="C18" s="16">
        <v>320</v>
      </c>
      <c r="D18" s="16">
        <v>399</v>
      </c>
      <c r="G18" s="16"/>
      <c r="H18" s="16"/>
    </row>
    <row r="19" spans="1:10" ht="15.95" customHeight="1" x14ac:dyDescent="0.45">
      <c r="A19" s="2" t="s">
        <v>22</v>
      </c>
      <c r="B19" s="16">
        <v>368</v>
      </c>
      <c r="C19" s="16">
        <v>126</v>
      </c>
      <c r="D19" s="16">
        <v>242</v>
      </c>
      <c r="G19" s="16"/>
      <c r="H19" s="16"/>
      <c r="J19" s="6" t="s">
        <v>12</v>
      </c>
    </row>
    <row r="20" spans="1:10" ht="15.95" customHeight="1" x14ac:dyDescent="0.45">
      <c r="A20" s="2" t="s">
        <v>23</v>
      </c>
      <c r="B20" s="16">
        <v>889</v>
      </c>
      <c r="C20" s="16">
        <v>477</v>
      </c>
      <c r="D20" s="16">
        <v>412</v>
      </c>
      <c r="G20" s="16"/>
      <c r="H20" s="16"/>
    </row>
    <row r="21" spans="1:10" ht="15.95" customHeight="1" x14ac:dyDescent="0.45">
      <c r="A21" s="6" t="s">
        <v>24</v>
      </c>
      <c r="B21" s="16">
        <v>17783</v>
      </c>
      <c r="C21" s="20">
        <v>11864</v>
      </c>
      <c r="D21" s="20">
        <v>5918</v>
      </c>
      <c r="G21" s="20"/>
      <c r="H21" s="20"/>
    </row>
    <row r="22" spans="1:10" ht="15.95" customHeight="1" x14ac:dyDescent="0.45">
      <c r="A22" s="6" t="s">
        <v>25</v>
      </c>
      <c r="B22" s="16">
        <v>20892</v>
      </c>
      <c r="C22" s="16">
        <v>9767</v>
      </c>
      <c r="D22" s="22">
        <v>11124</v>
      </c>
      <c r="G22" s="16"/>
      <c r="H22" s="22"/>
      <c r="J22" s="6" t="s">
        <v>12</v>
      </c>
    </row>
    <row r="23" spans="1:10" ht="15.95" customHeight="1" x14ac:dyDescent="0.45">
      <c r="A23" s="6" t="s">
        <v>26</v>
      </c>
      <c r="B23" s="16">
        <v>2937</v>
      </c>
      <c r="C23" s="16">
        <v>614</v>
      </c>
      <c r="D23" s="16">
        <v>2323</v>
      </c>
      <c r="G23" s="16"/>
      <c r="H23" s="16"/>
    </row>
    <row r="24" spans="1:10" ht="15.95" customHeight="1" x14ac:dyDescent="0.45">
      <c r="A24" s="6" t="s">
        <v>27</v>
      </c>
      <c r="B24" s="16">
        <v>2702</v>
      </c>
      <c r="C24" s="16">
        <v>710</v>
      </c>
      <c r="D24" s="16">
        <v>1992</v>
      </c>
      <c r="G24" s="16"/>
      <c r="H24" s="16"/>
    </row>
    <row r="25" spans="1:10" ht="15.95" customHeight="1" x14ac:dyDescent="0.45">
      <c r="A25" s="6" t="s">
        <v>28</v>
      </c>
      <c r="B25" s="16">
        <v>8246</v>
      </c>
      <c r="C25" s="16">
        <v>3016</v>
      </c>
      <c r="D25" s="16">
        <v>5230</v>
      </c>
      <c r="G25" s="16"/>
      <c r="H25" s="16"/>
    </row>
    <row r="26" spans="1:10" ht="15.95" customHeight="1" x14ac:dyDescent="0.45">
      <c r="A26" s="6" t="s">
        <v>29</v>
      </c>
      <c r="B26" s="16">
        <v>1665</v>
      </c>
      <c r="C26" s="19">
        <v>89</v>
      </c>
      <c r="D26" s="16">
        <v>1576</v>
      </c>
      <c r="G26" s="19"/>
      <c r="H26" s="16"/>
    </row>
    <row r="27" spans="1:10" ht="15.95" customHeight="1" x14ac:dyDescent="0.45">
      <c r="A27" s="6" t="s">
        <v>30</v>
      </c>
      <c r="B27" s="16" t="s">
        <v>14</v>
      </c>
      <c r="C27" s="19" t="s">
        <v>14</v>
      </c>
      <c r="D27" s="16" t="s">
        <v>14</v>
      </c>
      <c r="G27" s="19"/>
      <c r="H27" s="16"/>
    </row>
    <row r="28" spans="1:10" ht="15.95" customHeight="1" x14ac:dyDescent="0.45">
      <c r="A28" s="6" t="s">
        <v>31</v>
      </c>
      <c r="B28" s="16" t="s">
        <v>14</v>
      </c>
      <c r="C28" s="16" t="s">
        <v>14</v>
      </c>
      <c r="D28" s="16" t="s">
        <v>14</v>
      </c>
      <c r="G28" s="16"/>
      <c r="H28" s="16"/>
    </row>
    <row r="29" spans="1:10" ht="12.95" customHeight="1" x14ac:dyDescent="0.4">
      <c r="A29" s="2"/>
      <c r="B29" s="23"/>
      <c r="C29" s="23"/>
      <c r="D29" s="24"/>
    </row>
    <row r="30" spans="1:10" ht="15.95" customHeight="1" x14ac:dyDescent="0.5">
      <c r="A30" s="25"/>
      <c r="B30" s="35" t="s">
        <v>32</v>
      </c>
      <c r="C30" s="35"/>
      <c r="D30" s="35"/>
    </row>
    <row r="31" spans="1:10" s="14" customFormat="1" ht="15.95" customHeight="1" x14ac:dyDescent="0.5">
      <c r="A31" s="12" t="s">
        <v>7</v>
      </c>
      <c r="B31" s="26">
        <f>B6*100/B6</f>
        <v>100</v>
      </c>
      <c r="C31" s="26">
        <f>C6*100/C6</f>
        <v>100</v>
      </c>
      <c r="D31" s="26">
        <f>D6*100/D6</f>
        <v>100</v>
      </c>
      <c r="H31" s="14" t="s">
        <v>12</v>
      </c>
    </row>
    <row r="32" spans="1:10" s="17" customFormat="1" ht="15.95" customHeight="1" x14ac:dyDescent="0.5">
      <c r="A32" s="15" t="s">
        <v>8</v>
      </c>
      <c r="B32" s="27">
        <f>B7/$B$6*100</f>
        <v>54.813919924480849</v>
      </c>
      <c r="C32" s="27">
        <f t="shared" ref="C32:C43" si="0">C7/$C$6*100</f>
        <v>57.500520712274017</v>
      </c>
      <c r="D32" s="27">
        <f>D7/$D$6*100</f>
        <v>51.331408405518133</v>
      </c>
    </row>
    <row r="33" spans="1:12" s="17" customFormat="1" ht="15.95" customHeight="1" x14ac:dyDescent="0.5">
      <c r="A33" s="18" t="s">
        <v>9</v>
      </c>
      <c r="B33" s="27">
        <f t="shared" ref="B33:B51" si="1">B8/$B$6*100</f>
        <v>0.68004723354876973</v>
      </c>
      <c r="C33" s="27">
        <f t="shared" si="0"/>
        <v>0.77276720086211836</v>
      </c>
      <c r="D33" s="27">
        <f>D8/$D$6*100</f>
        <v>0.55948105198087594</v>
      </c>
      <c r="G33" s="28"/>
    </row>
    <row r="34" spans="1:12" s="17" customFormat="1" ht="15.95" customHeight="1" x14ac:dyDescent="0.5">
      <c r="A34" s="18" t="s">
        <v>10</v>
      </c>
      <c r="B34" s="27">
        <f>B9/$B$6*100</f>
        <v>6.9206009497828322</v>
      </c>
      <c r="C34" s="27">
        <f t="shared" si="0"/>
        <v>5.8099415292942158</v>
      </c>
      <c r="D34" s="27">
        <f>D9/$D$6*100</f>
        <v>8.3601336494596907</v>
      </c>
      <c r="G34" s="28"/>
    </row>
    <row r="35" spans="1:12" s="17" customFormat="1" ht="15.95" customHeight="1" x14ac:dyDescent="0.5">
      <c r="A35" s="18" t="s">
        <v>11</v>
      </c>
      <c r="B35" s="27">
        <f>B10/$B$6*100</f>
        <v>0.50573294642263811</v>
      </c>
      <c r="C35" s="27">
        <f t="shared" si="0"/>
        <v>0.71330034985827573</v>
      </c>
      <c r="D35" s="27">
        <f>D10/$D$6*100</f>
        <v>0.23670352199190903</v>
      </c>
      <c r="G35" s="28"/>
    </row>
    <row r="36" spans="1:12" s="17" customFormat="1" ht="15.95" customHeight="1" x14ac:dyDescent="0.5">
      <c r="A36" s="18" t="s">
        <v>13</v>
      </c>
      <c r="B36" s="27">
        <f>B11/$B$6*100</f>
        <v>0.11689110554108142</v>
      </c>
      <c r="C36" s="27">
        <f t="shared" si="0"/>
        <v>0.2070774608560208</v>
      </c>
      <c r="D36" s="27" t="s">
        <v>14</v>
      </c>
      <c r="G36" s="28" t="s">
        <v>12</v>
      </c>
      <c r="H36" s="17" t="s">
        <v>12</v>
      </c>
    </row>
    <row r="37" spans="1:12" ht="15.95" customHeight="1" x14ac:dyDescent="0.4">
      <c r="A37" s="15" t="s">
        <v>15</v>
      </c>
      <c r="B37" s="27">
        <f t="shared" si="1"/>
        <v>7.2191333359460597</v>
      </c>
      <c r="C37" s="27">
        <f t="shared" si="0"/>
        <v>10.252749209875724</v>
      </c>
      <c r="D37" s="27">
        <f>D12/$D$6*100</f>
        <v>3.2876358599967133</v>
      </c>
      <c r="G37" s="29"/>
    </row>
    <row r="38" spans="1:12" ht="15.95" customHeight="1" x14ac:dyDescent="0.4">
      <c r="A38" s="18" t="s">
        <v>16</v>
      </c>
      <c r="B38" s="27">
        <f>B13/$B$6*100</f>
        <v>14.866640198612643</v>
      </c>
      <c r="C38" s="27">
        <f t="shared" si="0"/>
        <v>12.365784524733078</v>
      </c>
      <c r="D38" s="27">
        <f>D13/$D$6*100</f>
        <v>18.10801505512649</v>
      </c>
      <c r="G38" s="29"/>
      <c r="H38" s="6" t="s">
        <v>12</v>
      </c>
      <c r="I38" s="6" t="s">
        <v>12</v>
      </c>
    </row>
    <row r="39" spans="1:12" ht="15.95" customHeight="1" x14ac:dyDescent="0.4">
      <c r="A39" s="18" t="s">
        <v>17</v>
      </c>
      <c r="B39" s="27">
        <f>B14/$B$6*100</f>
        <v>0.58922659323769622</v>
      </c>
      <c r="C39" s="27">
        <f t="shared" si="0"/>
        <v>1.0438394455395335</v>
      </c>
      <c r="D39" s="27" t="s">
        <v>14</v>
      </c>
      <c r="G39" s="29"/>
    </row>
    <row r="40" spans="1:12" s="2" customFormat="1" ht="15.95" customHeight="1" x14ac:dyDescent="0.4">
      <c r="A40" s="21" t="s">
        <v>18</v>
      </c>
      <c r="B40" s="27">
        <f>B15/$B$6*100</f>
        <v>4.2431812101807722</v>
      </c>
      <c r="C40" s="27">
        <f t="shared" si="0"/>
        <v>2.6488406982676129</v>
      </c>
      <c r="D40" s="27">
        <f>D15/$D$6*100</f>
        <v>6.3096160316752341</v>
      </c>
      <c r="G40" s="30"/>
      <c r="H40" s="2" t="s">
        <v>12</v>
      </c>
      <c r="I40" s="2" t="s">
        <v>12</v>
      </c>
      <c r="J40" s="2" t="s">
        <v>12</v>
      </c>
    </row>
    <row r="41" spans="1:12" ht="15.95" customHeight="1" x14ac:dyDescent="0.4">
      <c r="A41" s="2" t="s">
        <v>19</v>
      </c>
      <c r="B41" s="27">
        <f>B16/$B$6*100</f>
        <v>8.008574286342314E-2</v>
      </c>
      <c r="C41" s="27">
        <f t="shared" si="0"/>
        <v>9.7199624483438329E-2</v>
      </c>
      <c r="D41" s="27" t="s">
        <v>33</v>
      </c>
      <c r="G41" s="29"/>
      <c r="J41" s="6" t="s">
        <v>12</v>
      </c>
      <c r="L41" s="6" t="s">
        <v>12</v>
      </c>
    </row>
    <row r="42" spans="1:12" ht="15.95" customHeight="1" x14ac:dyDescent="0.4">
      <c r="A42" s="2" t="s">
        <v>20</v>
      </c>
      <c r="B42" s="27">
        <f t="shared" si="1"/>
        <v>0.38833065528881133</v>
      </c>
      <c r="C42" s="27">
        <v>0.5</v>
      </c>
      <c r="D42" s="27">
        <f>D17/$D$6*100</f>
        <v>0.31886507508000972</v>
      </c>
      <c r="G42" s="29" t="s">
        <v>12</v>
      </c>
      <c r="I42" s="6" t="s">
        <v>12</v>
      </c>
      <c r="J42" s="6" t="s">
        <v>12</v>
      </c>
    </row>
    <row r="43" spans="1:12" ht="15.95" customHeight="1" x14ac:dyDescent="0.4">
      <c r="A43" s="2" t="s">
        <v>21</v>
      </c>
      <c r="B43" s="27">
        <f>B18/$B$6*100</f>
        <v>0.12251414706127924</v>
      </c>
      <c r="C43" s="27">
        <f t="shared" si="0"/>
        <v>9.6595900107764796E-2</v>
      </c>
      <c r="D43" s="27">
        <f>D18/$D$6*100</f>
        <v>0.15610695086739124</v>
      </c>
      <c r="G43" s="29"/>
      <c r="I43" s="6" t="s">
        <v>12</v>
      </c>
      <c r="J43" s="6" t="s">
        <v>12</v>
      </c>
      <c r="K43" s="6" t="s">
        <v>12</v>
      </c>
    </row>
    <row r="44" spans="1:12" ht="15.95" customHeight="1" x14ac:dyDescent="0.4">
      <c r="A44" s="2" t="s">
        <v>22</v>
      </c>
      <c r="B44" s="27" t="s">
        <v>33</v>
      </c>
      <c r="C44" s="27" t="s">
        <v>33</v>
      </c>
      <c r="D44" s="27">
        <f>D19/$D$6*100</f>
        <v>9.4681408796763608E-2</v>
      </c>
      <c r="G44" s="29"/>
      <c r="H44" s="6" t="s">
        <v>12</v>
      </c>
    </row>
    <row r="45" spans="1:12" ht="15.95" customHeight="1" x14ac:dyDescent="0.4">
      <c r="A45" s="2" t="s">
        <v>23</v>
      </c>
      <c r="B45" s="27">
        <f t="shared" si="1"/>
        <v>0.15148133065017697</v>
      </c>
      <c r="C45" s="27">
        <f t="shared" ref="C45:C50" si="2">C20/$C$6*100</f>
        <v>0.14398826359813691</v>
      </c>
      <c r="D45" s="27">
        <f t="shared" ref="D45:D51" si="3">D20/$D$6*100</f>
        <v>0.16119314224903558</v>
      </c>
      <c r="G45" s="29" t="s">
        <v>12</v>
      </c>
    </row>
    <row r="46" spans="1:12" ht="15.95" customHeight="1" x14ac:dyDescent="0.4">
      <c r="A46" s="6" t="s">
        <v>24</v>
      </c>
      <c r="B46" s="27">
        <f t="shared" si="1"/>
        <v>3.0301377985962845</v>
      </c>
      <c r="C46" s="27">
        <f t="shared" si="2"/>
        <v>3.5812929964953799</v>
      </c>
      <c r="D46" s="27">
        <f>D21/$D$6*100</f>
        <v>2.3153908151208555</v>
      </c>
      <c r="G46" s="29"/>
      <c r="I46" s="6" t="s">
        <v>12</v>
      </c>
    </row>
    <row r="47" spans="1:12" ht="15.95" customHeight="1" x14ac:dyDescent="0.4">
      <c r="A47" s="6" t="s">
        <v>25</v>
      </c>
      <c r="B47" s="27">
        <f>B22/$B$6*100</f>
        <v>3.5598964678779494</v>
      </c>
      <c r="C47" s="27">
        <v>3</v>
      </c>
      <c r="D47" s="27">
        <f t="shared" si="3"/>
        <v>4.3522148407239607</v>
      </c>
      <c r="G47" s="29"/>
      <c r="K47" s="6" t="s">
        <v>12</v>
      </c>
    </row>
    <row r="48" spans="1:12" ht="15.95" customHeight="1" x14ac:dyDescent="0.4">
      <c r="A48" s="6" t="s">
        <v>26</v>
      </c>
      <c r="B48" s="27">
        <f t="shared" si="1"/>
        <v>0.50045069529760378</v>
      </c>
      <c r="C48" s="27">
        <f t="shared" si="2"/>
        <v>0.18534338333177372</v>
      </c>
      <c r="D48" s="27">
        <f t="shared" si="3"/>
        <v>0.90886327535075162</v>
      </c>
      <c r="G48" s="29" t="s">
        <v>12</v>
      </c>
      <c r="J48" s="6" t="s">
        <v>12</v>
      </c>
    </row>
    <row r="49" spans="1:11" ht="15.95" customHeight="1" x14ac:dyDescent="0.4">
      <c r="A49" s="6" t="s">
        <v>27</v>
      </c>
      <c r="B49" s="27">
        <f t="shared" si="1"/>
        <v>0.46040782386589219</v>
      </c>
      <c r="C49" s="27">
        <f t="shared" si="2"/>
        <v>0.21432215336410315</v>
      </c>
      <c r="D49" s="27">
        <f t="shared" si="3"/>
        <v>0.77936101786426915</v>
      </c>
      <c r="G49" s="29"/>
      <c r="H49" s="6" t="s">
        <v>12</v>
      </c>
    </row>
    <row r="50" spans="1:11" ht="15.95" customHeight="1" x14ac:dyDescent="0.4">
      <c r="A50" s="6" t="s">
        <v>28</v>
      </c>
      <c r="B50" s="27">
        <f t="shared" si="1"/>
        <v>1.4050787992591216</v>
      </c>
      <c r="C50" s="27">
        <f t="shared" si="2"/>
        <v>0.91041635851568325</v>
      </c>
      <c r="D50" s="27">
        <f t="shared" si="3"/>
        <v>2.0462139173846023</v>
      </c>
      <c r="E50" s="2"/>
      <c r="G50" s="29"/>
    </row>
    <row r="51" spans="1:11" ht="15.95" customHeight="1" x14ac:dyDescent="0.4">
      <c r="A51" s="6" t="s">
        <v>29</v>
      </c>
      <c r="B51" s="27">
        <f t="shared" si="1"/>
        <v>0.28370800397361601</v>
      </c>
      <c r="C51" s="27" t="s">
        <v>33</v>
      </c>
      <c r="D51" s="27">
        <f t="shared" si="3"/>
        <v>0.61660289365165066</v>
      </c>
      <c r="E51" s="2"/>
      <c r="G51" s="29"/>
    </row>
    <row r="52" spans="1:11" ht="15.95" customHeight="1" x14ac:dyDescent="0.4">
      <c r="A52" s="6" t="s">
        <v>30</v>
      </c>
      <c r="B52" s="27" t="s">
        <v>14</v>
      </c>
      <c r="C52" s="27" t="s">
        <v>14</v>
      </c>
      <c r="D52" s="27" t="s">
        <v>14</v>
      </c>
      <c r="E52" s="2"/>
      <c r="G52" s="29"/>
    </row>
    <row r="53" spans="1:11" ht="15.95" customHeight="1" x14ac:dyDescent="0.4">
      <c r="A53" s="6" t="s">
        <v>31</v>
      </c>
      <c r="B53" s="31" t="s">
        <v>14</v>
      </c>
      <c r="C53" s="31" t="s">
        <v>14</v>
      </c>
      <c r="D53" s="31" t="s">
        <v>14</v>
      </c>
      <c r="E53" s="2"/>
      <c r="G53" s="29"/>
    </row>
    <row r="54" spans="1:11" ht="12.95" customHeight="1" x14ac:dyDescent="0.4">
      <c r="A54" s="32"/>
      <c r="B54" s="32"/>
      <c r="C54" s="32"/>
      <c r="D54" s="32"/>
      <c r="E54" s="32"/>
    </row>
    <row r="55" spans="1:11" ht="15.95" customHeight="1" x14ac:dyDescent="0.4">
      <c r="A55" s="33" t="s">
        <v>34</v>
      </c>
      <c r="K55" s="6" t="s">
        <v>12</v>
      </c>
    </row>
    <row r="56" spans="1:11" ht="15.95" customHeight="1" x14ac:dyDescent="0.4">
      <c r="A56" s="6" t="s">
        <v>35</v>
      </c>
    </row>
    <row r="57" spans="1:11" ht="14.25" customHeight="1" x14ac:dyDescent="0.4">
      <c r="A57" s="36" t="s">
        <v>36</v>
      </c>
    </row>
    <row r="58" spans="1:11" ht="14.25" customHeight="1" x14ac:dyDescent="0.4">
      <c r="A58" s="36" t="s">
        <v>37</v>
      </c>
    </row>
  </sheetData>
  <mergeCells count="2">
    <mergeCell ref="B5:D5"/>
    <mergeCell ref="B30:D30"/>
  </mergeCells>
  <pageMargins left="1.1811023622047245" right="0.59055118110236227" top="0.72" bottom="0" header="0.31496062992125984" footer="0.51181102362204722"/>
  <pageSetup paperSize="9" scale="93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2014-09-22T02:48:04Z</dcterms:created>
  <dcterms:modified xsi:type="dcterms:W3CDTF">2014-09-22T03:16:17Z</dcterms:modified>
</cp:coreProperties>
</file>