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B32"/>
  <c r="D31"/>
  <c r="C31"/>
  <c r="B31"/>
  <c r="C30"/>
  <c r="C28" s="1"/>
  <c r="D29"/>
  <c r="C29"/>
  <c r="B29"/>
  <c r="B28" s="1"/>
  <c r="D28"/>
</calcChain>
</file>

<file path=xl/sharedStrings.xml><?xml version="1.0" encoding="utf-8"?>
<sst xmlns="http://schemas.openxmlformats.org/spreadsheetml/2006/main" count="74" uniqueCount="33">
  <si>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</si>
  <si>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</si>
  <si>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</si>
  <si>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</si>
  <si>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</si>
  <si>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</si>
  <si>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</si>
  <si>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</si>
  <si>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</si>
  <si>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</si>
  <si>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</si>
  <si>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</si>
  <si>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</si>
  <si>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</si>
  <si>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</si>
  <si>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</si>
  <si>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</si>
  <si>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</si>
  <si>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</si>
  <si>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</si>
  <si>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</si>
  <si>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</si>
  <si>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</si>
  <si>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</si>
  <si>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</si>
  <si>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</si>
  <si>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</si>
  <si>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</si>
  <si>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</si>
  <si>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</si>
  <si>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</si>
  <si>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</si>
  <si>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ไตรมาสที่ 3 เดือนกรกฎาคม - กันยายน พ.ศ. 2556 หมายเหตุ - คือค่าที่ต่ำกว่า 0.1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</si>
</sst>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1" fontId="3" fillId="0" borderId="0" xfId="1" applyNumberFormat="1" applyFont="1" applyAlignment="1">
      <alignment horizontal="right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31" workbookViewId="0">
      <selection activeCell="B54" sqref="B54"/>
    </sheetView>
  </sheetViews>
  <sheetFormatPr defaultRowHeight="18.75"/>
  <cols>
    <col min="1" max="1" width="29.140625" style="3" customWidth="1"/>
    <col min="2" max="2" width="25.28515625" style="3" customWidth="1"/>
    <col min="3" max="3" width="20" style="3" customWidth="1"/>
    <col min="4" max="4" width="19.570312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488156.31</v>
      </c>
      <c r="C4" s="10">
        <v>262511</v>
      </c>
      <c r="D4" s="10">
        <v>225645.31</v>
      </c>
      <c r="G4" s="11"/>
    </row>
    <row r="5" spans="1:8" ht="17.25" customHeight="1">
      <c r="A5" s="12" t="s">
        <v>7</v>
      </c>
      <c r="B5" s="11">
        <v>203271.07</v>
      </c>
      <c r="C5" s="11">
        <v>113139.48</v>
      </c>
      <c r="D5" s="11">
        <v>90131.59</v>
      </c>
      <c r="G5" s="11"/>
    </row>
    <row r="6" spans="1:8" ht="17.25" customHeight="1">
      <c r="A6" s="12" t="s">
        <v>8</v>
      </c>
      <c r="B6" s="11">
        <v>205.24</v>
      </c>
      <c r="C6" s="11">
        <v>205.24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47676.62</v>
      </c>
      <c r="C7" s="15">
        <v>20409.29</v>
      </c>
      <c r="D7" s="15">
        <v>27267.33</v>
      </c>
      <c r="G7" s="11"/>
      <c r="H7" s="13"/>
    </row>
    <row r="8" spans="1:8" ht="17.25" customHeight="1">
      <c r="A8" s="14" t="s">
        <v>11</v>
      </c>
      <c r="B8" s="11">
        <v>2280.15</v>
      </c>
      <c r="C8" s="11">
        <v>2221.7399999999998</v>
      </c>
      <c r="D8" s="11">
        <v>58.41</v>
      </c>
      <c r="G8" s="15"/>
      <c r="H8" s="15"/>
    </row>
    <row r="9" spans="1:8" ht="17.25" customHeight="1">
      <c r="A9" s="12" t="s">
        <v>12</v>
      </c>
      <c r="B9" s="11">
        <v>2337.1799999999998</v>
      </c>
      <c r="C9" s="11">
        <v>1668.91</v>
      </c>
      <c r="D9" s="11">
        <v>668.26</v>
      </c>
      <c r="G9" s="11"/>
      <c r="H9" s="11"/>
    </row>
    <row r="10" spans="1:8" ht="17.25" customHeight="1">
      <c r="A10" s="12" t="s">
        <v>13</v>
      </c>
      <c r="B10" s="11">
        <v>33245.75</v>
      </c>
      <c r="C10" s="11">
        <v>26140.06</v>
      </c>
      <c r="D10" s="11">
        <v>7105.69</v>
      </c>
      <c r="G10" s="11"/>
      <c r="H10" s="15"/>
    </row>
    <row r="11" spans="1:8" ht="17.25" customHeight="1">
      <c r="A11" s="16" t="s">
        <v>14</v>
      </c>
      <c r="B11" s="11">
        <v>74672.429999999993</v>
      </c>
      <c r="C11" s="11">
        <v>42842.75</v>
      </c>
      <c r="D11" s="11">
        <v>31829.68</v>
      </c>
      <c r="G11" s="11"/>
      <c r="H11" s="11"/>
    </row>
    <row r="12" spans="1:8" ht="17.25" customHeight="1">
      <c r="A12" s="17" t="s">
        <v>15</v>
      </c>
      <c r="B12" s="11">
        <v>4855.33</v>
      </c>
      <c r="C12" s="11">
        <v>4663.43</v>
      </c>
      <c r="D12" s="11">
        <v>191.9</v>
      </c>
      <c r="G12" s="11"/>
      <c r="H12" s="11"/>
    </row>
    <row r="13" spans="1:8" ht="17.25" customHeight="1">
      <c r="A13" s="18" t="s">
        <v>16</v>
      </c>
      <c r="B13" s="11">
        <v>34020.639999999999</v>
      </c>
      <c r="C13" s="11">
        <v>10282.9</v>
      </c>
      <c r="D13" s="15">
        <v>23737.74</v>
      </c>
      <c r="G13" s="11"/>
      <c r="H13" s="11"/>
    </row>
    <row r="14" spans="1:8" ht="17.25" customHeight="1">
      <c r="A14" s="18" t="s">
        <v>17</v>
      </c>
      <c r="B14" s="13">
        <v>4773.45</v>
      </c>
      <c r="C14" s="13">
        <v>1647.06</v>
      </c>
      <c r="D14" s="13">
        <v>3126.39</v>
      </c>
      <c r="G14" s="11"/>
      <c r="H14" s="15"/>
    </row>
    <row r="15" spans="1:8" ht="17.25" customHeight="1">
      <c r="A15" s="18" t="s">
        <v>18</v>
      </c>
      <c r="B15" s="13">
        <v>7752.42</v>
      </c>
      <c r="C15" s="13">
        <v>4231.93</v>
      </c>
      <c r="D15" s="13">
        <v>3520.49</v>
      </c>
      <c r="G15" s="13"/>
      <c r="H15" s="13"/>
    </row>
    <row r="16" spans="1:8" ht="17.25" customHeight="1">
      <c r="A16" s="16" t="s">
        <v>19</v>
      </c>
      <c r="B16" s="13">
        <v>1498.82</v>
      </c>
      <c r="C16" s="13">
        <v>1015.28</v>
      </c>
      <c r="D16" s="13">
        <v>483.53</v>
      </c>
      <c r="G16" s="13"/>
      <c r="H16" s="13"/>
    </row>
    <row r="17" spans="1:9" ht="17.25" customHeight="1">
      <c r="A17" s="2" t="s">
        <v>20</v>
      </c>
      <c r="B17" s="13">
        <v>3268.19</v>
      </c>
      <c r="C17" s="13">
        <v>1821.33</v>
      </c>
      <c r="D17" s="13">
        <v>1446.86</v>
      </c>
      <c r="G17" s="13"/>
      <c r="H17" s="13"/>
    </row>
    <row r="18" spans="1:9" ht="17.25" customHeight="1">
      <c r="A18" s="2" t="s">
        <v>21</v>
      </c>
      <c r="B18" s="13">
        <v>6124.19</v>
      </c>
      <c r="C18" s="13">
        <v>2581.69</v>
      </c>
      <c r="D18" s="13">
        <v>3542.5</v>
      </c>
      <c r="G18" s="13"/>
      <c r="H18" s="13"/>
    </row>
    <row r="19" spans="1:9" ht="17.25" customHeight="1">
      <c r="A19" s="2" t="s">
        <v>22</v>
      </c>
      <c r="B19" s="13">
        <v>24518.21</v>
      </c>
      <c r="C19" s="13">
        <v>17487.259999999998</v>
      </c>
      <c r="D19" s="13">
        <v>7030.94</v>
      </c>
      <c r="G19" s="13"/>
      <c r="H19" s="13"/>
    </row>
    <row r="20" spans="1:9" ht="17.25" customHeight="1">
      <c r="A20" s="2" t="s">
        <v>23</v>
      </c>
      <c r="B20" s="13">
        <v>14815.65</v>
      </c>
      <c r="C20" s="15">
        <v>4654.76</v>
      </c>
      <c r="D20" s="13">
        <v>10160.89</v>
      </c>
      <c r="G20" s="13"/>
      <c r="H20" s="13"/>
    </row>
    <row r="21" spans="1:9" ht="17.25" customHeight="1">
      <c r="A21" s="2" t="s">
        <v>24</v>
      </c>
      <c r="B21" s="15">
        <v>10843.89</v>
      </c>
      <c r="C21" s="15">
        <v>2286.33</v>
      </c>
      <c r="D21" s="15">
        <v>8557.56</v>
      </c>
      <c r="G21" s="15"/>
      <c r="H21" s="13"/>
    </row>
    <row r="22" spans="1:9" ht="17.25" customHeight="1">
      <c r="A22" s="18" t="s">
        <v>25</v>
      </c>
      <c r="B22" s="15">
        <v>2100.37</v>
      </c>
      <c r="C22" s="15">
        <v>1781.86</v>
      </c>
      <c r="D22" s="13">
        <v>318.51</v>
      </c>
      <c r="G22" s="15"/>
      <c r="H22" s="15"/>
    </row>
    <row r="23" spans="1:9" ht="17.25" customHeight="1">
      <c r="A23" s="18" t="s">
        <v>26</v>
      </c>
      <c r="B23" s="15">
        <v>8244.41</v>
      </c>
      <c r="C23" s="15">
        <v>3429.68</v>
      </c>
      <c r="D23" s="15">
        <v>4814.7299999999996</v>
      </c>
      <c r="G23" s="15"/>
      <c r="H23" s="13"/>
    </row>
    <row r="24" spans="1:9" ht="17.25" customHeight="1">
      <c r="A24" s="18" t="s">
        <v>27</v>
      </c>
      <c r="B24" s="15">
        <v>1652.3</v>
      </c>
      <c r="C24" s="13" t="s">
        <v>9</v>
      </c>
      <c r="D24" s="15">
        <v>1652.3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99.957956089925361</v>
      </c>
      <c r="C28" s="24">
        <f>SUM(C29:C50)</f>
        <v>99.999992381271653</v>
      </c>
      <c r="D28" s="24">
        <f>SUM(D29:D50)</f>
        <v>99.974109809771775</v>
      </c>
      <c r="G28" s="25"/>
    </row>
    <row r="29" spans="1:9" ht="17.25" customHeight="1">
      <c r="A29" s="26" t="s">
        <v>7</v>
      </c>
      <c r="B29" s="27">
        <f>(B5/$B$4)*100</f>
        <v>41.640570005128076</v>
      </c>
      <c r="C29" s="27">
        <f t="shared" ref="C29:C47" si="0">(C5/$C$4)*100</f>
        <v>43.098948234550171</v>
      </c>
      <c r="D29" s="27">
        <f>(D5/$D$4)*100</f>
        <v>39.94392349657079</v>
      </c>
    </row>
    <row r="30" spans="1:9" ht="17.25" customHeight="1">
      <c r="A30" s="12" t="s">
        <v>8</v>
      </c>
      <c r="B30" s="19" t="s">
        <v>9</v>
      </c>
      <c r="C30" s="28">
        <f>(C6/$C$4)*100</f>
        <v>7.8183390410306614E-2</v>
      </c>
      <c r="D30" s="19" t="s">
        <v>9</v>
      </c>
    </row>
    <row r="31" spans="1:9" ht="17.25" customHeight="1">
      <c r="A31" s="14" t="s">
        <v>10</v>
      </c>
      <c r="B31" s="27">
        <f t="shared" ref="B31:B45" si="1">(B7/$B$4)*100</f>
        <v>9.7666708436074519</v>
      </c>
      <c r="C31" s="27">
        <f t="shared" si="0"/>
        <v>7.7746418245330666</v>
      </c>
      <c r="D31" s="27">
        <f t="shared" ref="D31:D48" si="2">(D7/$D$4)*100</f>
        <v>12.084155438462249</v>
      </c>
    </row>
    <row r="32" spans="1:9" ht="17.25" customHeight="1">
      <c r="A32" s="14" t="s">
        <v>11</v>
      </c>
      <c r="B32" s="27">
        <f t="shared" si="1"/>
        <v>0.46709423872857453</v>
      </c>
      <c r="C32" s="27">
        <f t="shared" si="0"/>
        <v>0.84634167711067332</v>
      </c>
      <c r="D32" s="19" t="s">
        <v>9</v>
      </c>
    </row>
    <row r="33" spans="1:7" ht="17.25" customHeight="1">
      <c r="A33" s="12" t="s">
        <v>12</v>
      </c>
      <c r="B33" s="27">
        <f t="shared" si="1"/>
        <v>0.47877697207273623</v>
      </c>
      <c r="C33" s="27">
        <f t="shared" si="0"/>
        <v>0.63574859720164112</v>
      </c>
      <c r="D33" s="27">
        <f t="shared" si="2"/>
        <v>0.29615505857400715</v>
      </c>
    </row>
    <row r="34" spans="1:7" ht="17.25" customHeight="1">
      <c r="A34" s="12" t="s">
        <v>13</v>
      </c>
      <c r="B34" s="27">
        <f t="shared" si="1"/>
        <v>6.8104722440236412</v>
      </c>
      <c r="C34" s="27">
        <f t="shared" si="0"/>
        <v>9.9577008201561075</v>
      </c>
      <c r="D34" s="27">
        <f t="shared" si="2"/>
        <v>3.1490528209959248</v>
      </c>
    </row>
    <row r="35" spans="1:7" ht="17.25" customHeight="1">
      <c r="A35" s="16" t="s">
        <v>14</v>
      </c>
      <c r="B35" s="27">
        <f t="shared" si="1"/>
        <v>15.296827772235494</v>
      </c>
      <c r="C35" s="27">
        <f t="shared" si="0"/>
        <v>16.320363718091812</v>
      </c>
      <c r="D35" s="27">
        <f t="shared" si="2"/>
        <v>14.106067615586603</v>
      </c>
    </row>
    <row r="36" spans="1:7" ht="17.25" customHeight="1">
      <c r="A36" s="17" t="s">
        <v>15</v>
      </c>
      <c r="B36" s="29">
        <f t="shared" si="1"/>
        <v>0.99462608605837743</v>
      </c>
      <c r="C36" s="27">
        <f t="shared" si="0"/>
        <v>1.776470319338999</v>
      </c>
      <c r="D36" s="27">
        <f t="shared" si="2"/>
        <v>8.5044976117606877E-2</v>
      </c>
      <c r="G36" s="3" t="s">
        <v>29</v>
      </c>
    </row>
    <row r="37" spans="1:7" ht="17.25" customHeight="1">
      <c r="A37" s="18" t="s">
        <v>16</v>
      </c>
      <c r="B37" s="27">
        <f t="shared" si="1"/>
        <v>6.9692103334688023</v>
      </c>
      <c r="C37" s="27">
        <f t="shared" si="0"/>
        <v>3.9171310916494928</v>
      </c>
      <c r="D37" s="27">
        <f t="shared" si="2"/>
        <v>10.519935025460978</v>
      </c>
    </row>
    <row r="38" spans="1:7" ht="17.25" customHeight="1">
      <c r="A38" s="18" t="s">
        <v>17</v>
      </c>
      <c r="B38" s="27">
        <f t="shared" si="1"/>
        <v>0.97785277015061023</v>
      </c>
      <c r="C38" s="27">
        <f t="shared" si="0"/>
        <v>0.62742513647047171</v>
      </c>
      <c r="D38" s="27">
        <f t="shared" si="2"/>
        <v>1.3855328967395777</v>
      </c>
    </row>
    <row r="39" spans="1:7" ht="17.25" customHeight="1">
      <c r="A39" s="18" t="s">
        <v>18</v>
      </c>
      <c r="B39" s="27">
        <f t="shared" si="1"/>
        <v>1.588101974959619</v>
      </c>
      <c r="C39" s="27">
        <f t="shared" si="0"/>
        <v>1.6120962550140758</v>
      </c>
      <c r="D39" s="27">
        <f t="shared" si="2"/>
        <v>1.5601875350300876</v>
      </c>
    </row>
    <row r="40" spans="1:7" ht="17.25" customHeight="1">
      <c r="A40" s="16" t="s">
        <v>19</v>
      </c>
      <c r="B40" s="27">
        <f t="shared" si="1"/>
        <v>0.30703689971763343</v>
      </c>
      <c r="C40" s="28">
        <f t="shared" si="0"/>
        <v>0.38675712636803788</v>
      </c>
      <c r="D40" s="27">
        <f t="shared" si="2"/>
        <v>0.21428763575897058</v>
      </c>
    </row>
    <row r="41" spans="1:7" ht="17.25" customHeight="1">
      <c r="A41" s="2" t="s">
        <v>20</v>
      </c>
      <c r="B41" s="27">
        <f t="shared" si="1"/>
        <v>0.66949662086719719</v>
      </c>
      <c r="C41" s="27">
        <f>(C17/$C$4)*100</f>
        <v>0.69381092601833827</v>
      </c>
      <c r="D41" s="30">
        <f>(D17/$D$4)*100</f>
        <v>0.64120987048212963</v>
      </c>
    </row>
    <row r="42" spans="1:7" ht="17.25" customHeight="1">
      <c r="A42" s="2" t="s">
        <v>21</v>
      </c>
      <c r="B42" s="29">
        <f t="shared" si="1"/>
        <v>1.2545551239519981</v>
      </c>
      <c r="C42" s="27">
        <f t="shared" si="0"/>
        <v>0.98345974073467401</v>
      </c>
      <c r="D42" s="27">
        <f t="shared" si="2"/>
        <v>1.5699417816395123</v>
      </c>
    </row>
    <row r="43" spans="1:7" ht="17.25" customHeight="1">
      <c r="A43" s="2" t="s">
        <v>22</v>
      </c>
      <c r="B43" s="27">
        <f t="shared" si="1"/>
        <v>5.0226145801536397</v>
      </c>
      <c r="C43" s="27">
        <f t="shared" si="0"/>
        <v>6.6615341833294597</v>
      </c>
      <c r="D43" s="27">
        <f t="shared" si="2"/>
        <v>3.11592560908977</v>
      </c>
    </row>
    <row r="44" spans="1:7" ht="17.25" customHeight="1">
      <c r="A44" s="2" t="s">
        <v>23</v>
      </c>
      <c r="B44" s="27">
        <f t="shared" si="1"/>
        <v>3.0350217126149612</v>
      </c>
      <c r="C44" s="27">
        <f t="shared" si="0"/>
        <v>1.7731676005957846</v>
      </c>
      <c r="D44" s="27">
        <f t="shared" si="2"/>
        <v>4.5030362031455473</v>
      </c>
    </row>
    <row r="45" spans="1:7" ht="17.25" customHeight="1">
      <c r="A45" s="2" t="s">
        <v>24</v>
      </c>
      <c r="B45" s="27">
        <f t="shared" si="1"/>
        <v>2.2213970766863591</v>
      </c>
      <c r="C45" s="27">
        <f t="shared" si="0"/>
        <v>0.87094636034299511</v>
      </c>
      <c r="D45" s="27">
        <f t="shared" si="2"/>
        <v>3.7924829902292228</v>
      </c>
    </row>
    <row r="46" spans="1:7" ht="17.25" customHeight="1">
      <c r="A46" s="18" t="s">
        <v>25</v>
      </c>
      <c r="B46" s="31">
        <f>(B22/$B$4)*100</f>
        <v>0.43026587119195486</v>
      </c>
      <c r="C46" s="30">
        <f>(C22/$C$4)*100</f>
        <v>0.67877536560372698</v>
      </c>
      <c r="D46" s="27">
        <f t="shared" si="2"/>
        <v>0.14115516072547662</v>
      </c>
    </row>
    <row r="47" spans="1:7" ht="17.25" customHeight="1">
      <c r="A47" s="18" t="s">
        <v>26</v>
      </c>
      <c r="B47" s="31">
        <f>(B23/$B$4)*100</f>
        <v>1.6888873156223259</v>
      </c>
      <c r="C47" s="31">
        <f t="shared" si="0"/>
        <v>1.3064900137518047</v>
      </c>
      <c r="D47" s="27">
        <f t="shared" si="2"/>
        <v>2.1337602806812161</v>
      </c>
    </row>
    <row r="48" spans="1:7" ht="17.25" customHeight="1">
      <c r="A48" s="18" t="s">
        <v>27</v>
      </c>
      <c r="B48" s="31">
        <f>(B24/$B$4)*100</f>
        <v>0.33847764868593011</v>
      </c>
      <c r="C48" s="19" t="s">
        <v>9</v>
      </c>
      <c r="D48" s="27">
        <f t="shared" si="2"/>
        <v>0.7322554144821356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2" t="s">
        <v>30</v>
      </c>
      <c r="B50" s="33" t="s">
        <v>9</v>
      </c>
      <c r="C50" s="33" t="s">
        <v>9</v>
      </c>
      <c r="D50" s="33" t="s">
        <v>9</v>
      </c>
    </row>
    <row r="51" spans="1:4" ht="24" customHeight="1">
      <c r="A51" s="34" t="s">
        <v>32</v>
      </c>
      <c r="B51" s="35"/>
      <c r="D51" s="36"/>
    </row>
  </sheetData>
  <pageMargins left="0.98425196850393704" right="0.19685039370078741" top="0.27559055118110237" bottom="0" header="0.19685039370078741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2014-10-15T07:57:43Z</dcterms:created>
  <dcterms:modified xsi:type="dcterms:W3CDTF">2014-10-15T07:57:52Z</dcterms:modified>
</cp:coreProperties>
</file>