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B28" s="1"/>
  <c r="C32"/>
  <c r="B32"/>
  <c r="D31"/>
  <c r="C31"/>
  <c r="B31"/>
  <c r="C30"/>
  <c r="B30"/>
  <c r="D29"/>
  <c r="D28" s="1"/>
  <c r="C29"/>
  <c r="B29"/>
  <c r="C28"/>
</calcChain>
</file>

<file path=xl/sharedStrings.xml><?xml version="1.0" encoding="utf-8"?>
<sst xmlns="http://schemas.openxmlformats.org/spreadsheetml/2006/main" count="72" uniqueCount="33">
  <si>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</si>
  <si>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</si>
  <si>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</si>
  <si>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</si>
  <si>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</si>
  <si>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</si>
  <si>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</si>
  <si>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</si>
  <si>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</si>
  <si>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</si>
  <si>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</si>
  <si>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</si>
  <si>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</si>
  <si>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</si>
  <si>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</si>
  <si>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</si>
  <si>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</si>
  <si>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</si>
  <si>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</si>
  <si>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</si>
  <si>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</si>
  <si>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</si>
  <si>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</si>
  <si>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</si>
  <si>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</si>
  <si>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</si>
  <si>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</si>
  <si>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</si>
  <si>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</si>
  <si>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</si>
  <si>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</si>
  <si>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</si>
  <si>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เดือนธันวาคม พ.ศ. 2556    หมายเหตุ - คือค่าที่ต่ำกว่า 0.1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</si>
</sst>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1" fontId="3" fillId="0" borderId="0" xfId="1" applyNumberFormat="1" applyFont="1" applyAlignment="1">
      <alignment horizontal="right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43" workbookViewId="0">
      <selection activeCell="G41" sqref="G41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494210.56</v>
      </c>
      <c r="C4" s="10">
        <v>268964.78000000003</v>
      </c>
      <c r="D4" s="10">
        <v>225245.78</v>
      </c>
      <c r="G4" s="11"/>
    </row>
    <row r="5" spans="1:8" ht="17.25" customHeight="1">
      <c r="A5" s="12" t="s">
        <v>7</v>
      </c>
      <c r="B5" s="11">
        <v>196238.5</v>
      </c>
      <c r="C5" s="11">
        <v>112758.7</v>
      </c>
      <c r="D5" s="11">
        <v>83479.8</v>
      </c>
      <c r="G5" s="11"/>
    </row>
    <row r="6" spans="1:8" ht="17.25" customHeight="1">
      <c r="A6" s="12" t="s">
        <v>8</v>
      </c>
      <c r="B6" s="11">
        <v>1279.9000000000001</v>
      </c>
      <c r="C6" s="11">
        <v>1279.9000000000001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47706.33</v>
      </c>
      <c r="C7" s="15">
        <v>24181.03</v>
      </c>
      <c r="D7" s="15">
        <v>23525.3</v>
      </c>
      <c r="G7" s="11"/>
      <c r="H7" s="13"/>
    </row>
    <row r="8" spans="1:8" ht="17.25" customHeight="1">
      <c r="A8" s="14" t="s">
        <v>11</v>
      </c>
      <c r="B8" s="11">
        <v>1188.45</v>
      </c>
      <c r="C8" s="11">
        <v>1188.45</v>
      </c>
      <c r="D8" s="11" t="s">
        <v>9</v>
      </c>
      <c r="G8" s="15"/>
      <c r="H8" s="15"/>
    </row>
    <row r="9" spans="1:8" ht="17.25" customHeight="1">
      <c r="A9" s="12" t="s">
        <v>12</v>
      </c>
      <c r="B9" s="11">
        <v>1155.05</v>
      </c>
      <c r="C9" s="11">
        <v>437.51</v>
      </c>
      <c r="D9" s="11">
        <v>717.54</v>
      </c>
      <c r="G9" s="11"/>
      <c r="H9" s="11"/>
    </row>
    <row r="10" spans="1:8" ht="17.25" customHeight="1">
      <c r="A10" s="12" t="s">
        <v>13</v>
      </c>
      <c r="B10" s="11">
        <v>36874.800000000003</v>
      </c>
      <c r="C10" s="11">
        <v>27602.69</v>
      </c>
      <c r="D10" s="11">
        <v>9272.11</v>
      </c>
      <c r="G10" s="11"/>
      <c r="H10" s="15"/>
    </row>
    <row r="11" spans="1:8" ht="17.25" customHeight="1">
      <c r="A11" s="16" t="s">
        <v>14</v>
      </c>
      <c r="B11" s="11">
        <v>78113.119999999995</v>
      </c>
      <c r="C11" s="11">
        <v>39055.71</v>
      </c>
      <c r="D11" s="11">
        <v>39057.410000000003</v>
      </c>
      <c r="G11" s="11"/>
      <c r="H11" s="11"/>
    </row>
    <row r="12" spans="1:8" ht="17.25" customHeight="1">
      <c r="A12" s="17" t="s">
        <v>15</v>
      </c>
      <c r="B12" s="11">
        <v>6017.03</v>
      </c>
      <c r="C12" s="11">
        <v>5132.16</v>
      </c>
      <c r="D12" s="11">
        <v>884.88</v>
      </c>
      <c r="G12" s="11"/>
      <c r="H12" s="11"/>
    </row>
    <row r="13" spans="1:8" ht="17.25" customHeight="1">
      <c r="A13" s="18" t="s">
        <v>16</v>
      </c>
      <c r="B13" s="11">
        <v>29407.51</v>
      </c>
      <c r="C13" s="11">
        <v>8617.49</v>
      </c>
      <c r="D13" s="15">
        <v>20790.03</v>
      </c>
      <c r="G13" s="11"/>
      <c r="H13" s="11"/>
    </row>
    <row r="14" spans="1:8" ht="17.25" customHeight="1">
      <c r="A14" s="18" t="s">
        <v>17</v>
      </c>
      <c r="B14" s="13">
        <v>3418.99</v>
      </c>
      <c r="C14" s="13">
        <v>1144.2</v>
      </c>
      <c r="D14" s="13">
        <v>2274.79</v>
      </c>
      <c r="G14" s="11"/>
      <c r="H14" s="15"/>
    </row>
    <row r="15" spans="1:8" ht="17.25" customHeight="1">
      <c r="A15" s="18" t="s">
        <v>18</v>
      </c>
      <c r="B15" s="13">
        <v>3447.49</v>
      </c>
      <c r="C15" s="13">
        <v>1701.76</v>
      </c>
      <c r="D15" s="13">
        <v>1745.73</v>
      </c>
      <c r="G15" s="13"/>
      <c r="H15" s="13"/>
    </row>
    <row r="16" spans="1:8" ht="17.25" customHeight="1">
      <c r="A16" s="16" t="s">
        <v>19</v>
      </c>
      <c r="B16" s="13">
        <v>2869.34</v>
      </c>
      <c r="C16" s="13">
        <v>1403.81</v>
      </c>
      <c r="D16" s="13">
        <v>1465.52</v>
      </c>
      <c r="G16" s="13"/>
      <c r="H16" s="13"/>
    </row>
    <row r="17" spans="1:9" ht="17.25" customHeight="1">
      <c r="A17" s="2" t="s">
        <v>20</v>
      </c>
      <c r="B17" s="13">
        <v>1511.07</v>
      </c>
      <c r="C17" s="13">
        <v>701.03</v>
      </c>
      <c r="D17" s="13">
        <v>810.05</v>
      </c>
      <c r="G17" s="13"/>
      <c r="H17" s="13"/>
    </row>
    <row r="18" spans="1:9" ht="17.25" customHeight="1">
      <c r="A18" s="2" t="s">
        <v>21</v>
      </c>
      <c r="B18" s="13">
        <v>5988.05</v>
      </c>
      <c r="C18" s="13">
        <v>2831.85</v>
      </c>
      <c r="D18" s="13">
        <v>3156.2</v>
      </c>
      <c r="G18" s="13"/>
      <c r="H18" s="13"/>
    </row>
    <row r="19" spans="1:9" ht="17.25" customHeight="1">
      <c r="A19" s="2" t="s">
        <v>22</v>
      </c>
      <c r="B19" s="13">
        <v>30541.75</v>
      </c>
      <c r="C19" s="13">
        <v>21565.02</v>
      </c>
      <c r="D19" s="13">
        <v>8976.73</v>
      </c>
      <c r="G19" s="13"/>
      <c r="H19" s="13"/>
    </row>
    <row r="20" spans="1:9" ht="17.25" customHeight="1">
      <c r="A20" s="2" t="s">
        <v>23</v>
      </c>
      <c r="B20" s="13">
        <v>14909.46</v>
      </c>
      <c r="C20" s="15">
        <v>5184.58</v>
      </c>
      <c r="D20" s="13">
        <v>9724.8799999999992</v>
      </c>
      <c r="G20" s="13"/>
      <c r="H20" s="13"/>
    </row>
    <row r="21" spans="1:9" ht="17.25" customHeight="1">
      <c r="A21" s="2" t="s">
        <v>24</v>
      </c>
      <c r="B21" s="15">
        <v>12862.72</v>
      </c>
      <c r="C21" s="15">
        <v>3842.55</v>
      </c>
      <c r="D21" s="15">
        <v>9020.17</v>
      </c>
      <c r="G21" s="15"/>
      <c r="H21" s="13"/>
    </row>
    <row r="22" spans="1:9" ht="17.25" customHeight="1">
      <c r="A22" s="18" t="s">
        <v>25</v>
      </c>
      <c r="B22" s="15">
        <v>4723.46</v>
      </c>
      <c r="C22" s="15">
        <v>2895.7</v>
      </c>
      <c r="D22" s="13">
        <v>1827.77</v>
      </c>
      <c r="G22" s="15"/>
      <c r="H22" s="15"/>
    </row>
    <row r="23" spans="1:9" ht="17.25" customHeight="1">
      <c r="A23" s="18" t="s">
        <v>26</v>
      </c>
      <c r="B23" s="15">
        <v>10725.05</v>
      </c>
      <c r="C23" s="15">
        <v>5302.73</v>
      </c>
      <c r="D23" s="15">
        <v>5422.32</v>
      </c>
      <c r="G23" s="15"/>
      <c r="H23" s="13"/>
    </row>
    <row r="24" spans="1:9" ht="17.25" customHeight="1">
      <c r="A24" s="18" t="s">
        <v>27</v>
      </c>
      <c r="B24" s="15">
        <v>5232.4799999999996</v>
      </c>
      <c r="C24" s="13">
        <v>2137.92</v>
      </c>
      <c r="D24" s="15">
        <v>3094.56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99.999997976570967</v>
      </c>
      <c r="C28" s="24">
        <f>SUM(C29:C50)</f>
        <v>100.00000371795889</v>
      </c>
      <c r="D28" s="24">
        <f>SUM(D29:D50)</f>
        <v>100.00000443959482</v>
      </c>
      <c r="G28" s="25"/>
    </row>
    <row r="29" spans="1:9" ht="17.25" customHeight="1">
      <c r="A29" s="26" t="s">
        <v>7</v>
      </c>
      <c r="B29" s="27">
        <f>(B5/$B$4)*100</f>
        <v>39.707468007158731</v>
      </c>
      <c r="C29" s="27">
        <f t="shared" ref="C29:C47" si="0">(C5/$C$4)*100</f>
        <v>41.923221322881005</v>
      </c>
      <c r="D29" s="27">
        <f>(D5/$D$4)*100</f>
        <v>37.061648835330011</v>
      </c>
    </row>
    <row r="30" spans="1:9" ht="17.25" customHeight="1">
      <c r="A30" s="12" t="s">
        <v>8</v>
      </c>
      <c r="B30" s="28">
        <f>(B6/$B$4)*100</f>
        <v>0.25897868309410471</v>
      </c>
      <c r="C30" s="28">
        <f>(C6/$C$4)*100</f>
        <v>0.47586156075899599</v>
      </c>
      <c r="D30" s="19" t="s">
        <v>9</v>
      </c>
    </row>
    <row r="31" spans="1:9" ht="17.25" customHeight="1">
      <c r="A31" s="14" t="s">
        <v>10</v>
      </c>
      <c r="B31" s="27">
        <f t="shared" ref="B31:B45" si="1">(B7/$B$4)*100</f>
        <v>9.6530373612413296</v>
      </c>
      <c r="C31" s="27">
        <f t="shared" si="0"/>
        <v>8.9904075916556785</v>
      </c>
      <c r="D31" s="27">
        <f t="shared" ref="D31:D48" si="2">(D7/$D$4)*100</f>
        <v>10.444280021583534</v>
      </c>
    </row>
    <row r="32" spans="1:9" ht="17.25" customHeight="1">
      <c r="A32" s="14" t="s">
        <v>11</v>
      </c>
      <c r="B32" s="27">
        <f t="shared" si="1"/>
        <v>0.24047442450440557</v>
      </c>
      <c r="C32" s="27">
        <f t="shared" si="0"/>
        <v>0.44186082653647069</v>
      </c>
      <c r="D32" s="19" t="s">
        <v>9</v>
      </c>
    </row>
    <row r="33" spans="1:7" ht="17.25" customHeight="1">
      <c r="A33" s="12" t="s">
        <v>12</v>
      </c>
      <c r="B33" s="27">
        <f t="shared" si="1"/>
        <v>0.23371617150390309</v>
      </c>
      <c r="C33" s="27">
        <f t="shared" si="0"/>
        <v>0.16266442022632105</v>
      </c>
      <c r="D33" s="27">
        <f t="shared" si="2"/>
        <v>0.31855868731480785</v>
      </c>
    </row>
    <row r="34" spans="1:7" ht="17.25" customHeight="1">
      <c r="A34" s="12" t="s">
        <v>13</v>
      </c>
      <c r="B34" s="27">
        <f t="shared" si="1"/>
        <v>7.4613541240397625</v>
      </c>
      <c r="C34" s="27">
        <f t="shared" si="0"/>
        <v>10.262566719702109</v>
      </c>
      <c r="D34" s="27">
        <f t="shared" si="2"/>
        <v>4.1164411604070894</v>
      </c>
    </row>
    <row r="35" spans="1:7" ht="17.25" customHeight="1">
      <c r="A35" s="16" t="s">
        <v>14</v>
      </c>
      <c r="B35" s="27">
        <f t="shared" si="1"/>
        <v>15.805635557443368</v>
      </c>
      <c r="C35" s="27">
        <f t="shared" si="0"/>
        <v>14.520752494062602</v>
      </c>
      <c r="D35" s="27">
        <f t="shared" si="2"/>
        <v>17.339907544549781</v>
      </c>
    </row>
    <row r="36" spans="1:7" ht="17.25" customHeight="1">
      <c r="A36" s="17" t="s">
        <v>15</v>
      </c>
      <c r="B36" s="29">
        <f t="shared" si="1"/>
        <v>1.217503324898602</v>
      </c>
      <c r="C36" s="27">
        <f t="shared" si="0"/>
        <v>1.9081159994256494</v>
      </c>
      <c r="D36" s="27">
        <f t="shared" si="2"/>
        <v>0.39285086717273904</v>
      </c>
      <c r="G36" s="3" t="s">
        <v>29</v>
      </c>
    </row>
    <row r="37" spans="1:7" ht="17.25" customHeight="1">
      <c r="A37" s="18" t="s">
        <v>16</v>
      </c>
      <c r="B37" s="27">
        <f t="shared" si="1"/>
        <v>5.9504009788864085</v>
      </c>
      <c r="C37" s="27">
        <f t="shared" si="0"/>
        <v>3.2039473718454876</v>
      </c>
      <c r="D37" s="27">
        <f t="shared" si="2"/>
        <v>9.2299309669641758</v>
      </c>
    </row>
    <row r="38" spans="1:7" ht="17.25" customHeight="1">
      <c r="A38" s="18" t="s">
        <v>17</v>
      </c>
      <c r="B38" s="27">
        <f t="shared" si="1"/>
        <v>0.69180836605352991</v>
      </c>
      <c r="C38" s="27">
        <f t="shared" si="0"/>
        <v>0.425408858364281</v>
      </c>
      <c r="D38" s="27">
        <f t="shared" si="2"/>
        <v>1.0099145919626109</v>
      </c>
    </row>
    <row r="39" spans="1:7" ht="17.25" customHeight="1">
      <c r="A39" s="18" t="s">
        <v>18</v>
      </c>
      <c r="B39" s="27">
        <f t="shared" si="1"/>
        <v>0.6975751388234197</v>
      </c>
      <c r="C39" s="27">
        <f t="shared" si="0"/>
        <v>0.63270737529277987</v>
      </c>
      <c r="D39" s="27">
        <f t="shared" si="2"/>
        <v>0.77503338797290677</v>
      </c>
    </row>
    <row r="40" spans="1:7" ht="17.25" customHeight="1">
      <c r="A40" s="16" t="s">
        <v>19</v>
      </c>
      <c r="B40" s="27">
        <f t="shared" si="1"/>
        <v>0.58059058875633895</v>
      </c>
      <c r="C40" s="28">
        <f t="shared" si="0"/>
        <v>0.52193078960003603</v>
      </c>
      <c r="D40" s="27">
        <f t="shared" si="2"/>
        <v>0.65063150128717173</v>
      </c>
    </row>
    <row r="41" spans="1:7" ht="17.25" customHeight="1">
      <c r="A41" s="2" t="s">
        <v>20</v>
      </c>
      <c r="B41" s="27">
        <f t="shared" si="1"/>
        <v>0.30575429225955836</v>
      </c>
      <c r="C41" s="27">
        <f>(C17/$C$4)*100</f>
        <v>0.26064007339548317</v>
      </c>
      <c r="D41" s="30">
        <f>(D17/$D$4)*100</f>
        <v>0.35962937907205184</v>
      </c>
    </row>
    <row r="42" spans="1:7" ht="17.25" customHeight="1">
      <c r="A42" s="2" t="s">
        <v>21</v>
      </c>
      <c r="B42" s="29">
        <f t="shared" si="1"/>
        <v>1.2116394275346931</v>
      </c>
      <c r="C42" s="27">
        <f t="shared" si="0"/>
        <v>1.052870193636505</v>
      </c>
      <c r="D42" s="27">
        <f t="shared" si="2"/>
        <v>1.4012249197299056</v>
      </c>
    </row>
    <row r="43" spans="1:7" ht="17.25" customHeight="1">
      <c r="A43" s="2" t="s">
        <v>22</v>
      </c>
      <c r="B43" s="27">
        <f t="shared" si="1"/>
        <v>6.1799063945537709</v>
      </c>
      <c r="C43" s="27">
        <f t="shared" si="0"/>
        <v>8.0177858231103709</v>
      </c>
      <c r="D43" s="27">
        <f t="shared" si="2"/>
        <v>3.985304408366718</v>
      </c>
    </row>
    <row r="44" spans="1:7" ht="17.25" customHeight="1">
      <c r="A44" s="2" t="s">
        <v>23</v>
      </c>
      <c r="B44" s="27">
        <f t="shared" si="1"/>
        <v>3.0168234365530351</v>
      </c>
      <c r="C44" s="27">
        <f t="shared" si="0"/>
        <v>1.9276055400264673</v>
      </c>
      <c r="D44" s="27">
        <f t="shared" si="2"/>
        <v>4.3174526954511645</v>
      </c>
    </row>
    <row r="45" spans="1:7" ht="17.25" customHeight="1">
      <c r="A45" s="2" t="s">
        <v>24</v>
      </c>
      <c r="B45" s="27">
        <f t="shared" si="1"/>
        <v>2.6026801207970949</v>
      </c>
      <c r="C45" s="27">
        <f t="shared" si="0"/>
        <v>1.4286443005660443</v>
      </c>
      <c r="D45" s="27">
        <f t="shared" si="2"/>
        <v>4.0045900083011547</v>
      </c>
    </row>
    <row r="46" spans="1:7" ht="17.25" customHeight="1">
      <c r="A46" s="18" t="s">
        <v>25</v>
      </c>
      <c r="B46" s="31">
        <f>(B22/$B$4)*100</f>
        <v>0.95575861430399223</v>
      </c>
      <c r="C46" s="30">
        <f>(C22/$C$4)*100</f>
        <v>1.0766093612702747</v>
      </c>
      <c r="D46" s="27">
        <f t="shared" si="2"/>
        <v>0.81145582394484805</v>
      </c>
    </row>
    <row r="47" spans="1:7" ht="17.25" customHeight="1">
      <c r="A47" s="18" t="s">
        <v>26</v>
      </c>
      <c r="B47" s="31">
        <f>(B23/$B$4)*100</f>
        <v>2.1701377647616429</v>
      </c>
      <c r="C47" s="31">
        <f t="shared" si="0"/>
        <v>1.9715332245359409</v>
      </c>
      <c r="D47" s="27">
        <f t="shared" si="2"/>
        <v>2.4072903829763201</v>
      </c>
    </row>
    <row r="48" spans="1:7" ht="17.25" customHeight="1">
      <c r="A48" s="18" t="s">
        <v>27</v>
      </c>
      <c r="B48" s="31">
        <f>(B24/$B$4)*100</f>
        <v>1.0587551994032665</v>
      </c>
      <c r="C48" s="28">
        <f>(C24/$C$4)*100</f>
        <v>0.79486987106639018</v>
      </c>
      <c r="D48" s="27">
        <f t="shared" si="2"/>
        <v>1.3738592572078374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2" t="s">
        <v>30</v>
      </c>
      <c r="B50" s="33" t="s">
        <v>9</v>
      </c>
      <c r="C50" s="33" t="s">
        <v>9</v>
      </c>
      <c r="D50" s="33" t="s">
        <v>9</v>
      </c>
    </row>
    <row r="51" spans="1:4" ht="24" customHeight="1">
      <c r="A51" s="34" t="s">
        <v>32</v>
      </c>
      <c r="B51" s="35"/>
      <c r="D51" s="36"/>
    </row>
  </sheetData>
  <pageMargins left="0.98425196850393704" right="0.51181102362204722" top="0.27559055118110237" bottom="0" header="0.19685039370078741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2014-10-15T07:41:51Z</dcterms:created>
  <dcterms:modified xsi:type="dcterms:W3CDTF">2014-10-15T07:42:00Z</dcterms:modified>
</cp:coreProperties>
</file>