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9.4" sheetId="1" r:id="rId1"/>
  </sheets>
  <definedNames>
    <definedName name="_xlnm.Print_Area" localSheetId="0">'T-19.4'!$A$1:$AB$33</definedName>
  </definedNames>
  <calcPr calcId="124519"/>
</workbook>
</file>

<file path=xl/calcChain.xml><?xml version="1.0" encoding="utf-8"?>
<calcChain xmlns="http://schemas.openxmlformats.org/spreadsheetml/2006/main">
  <c r="L29" i="1"/>
  <c r="F29"/>
  <c r="L28"/>
  <c r="F28"/>
  <c r="L27"/>
  <c r="F27"/>
  <c r="L26"/>
  <c r="F26"/>
  <c r="L25"/>
  <c r="F25"/>
  <c r="L24"/>
  <c r="F24"/>
  <c r="L23"/>
  <c r="F23"/>
  <c r="L22"/>
  <c r="F22"/>
  <c r="L21"/>
  <c r="F21"/>
  <c r="L20"/>
  <c r="F20"/>
  <c r="L19"/>
  <c r="F19"/>
  <c r="L18"/>
  <c r="F18"/>
  <c r="L17"/>
  <c r="F17"/>
  <c r="L16"/>
  <c r="F16"/>
  <c r="L15"/>
  <c r="F15"/>
  <c r="L14"/>
  <c r="F14"/>
  <c r="L13"/>
  <c r="F13"/>
  <c r="L12"/>
  <c r="F12"/>
  <c r="L11"/>
  <c r="F11"/>
  <c r="L10"/>
  <c r="L9" s="1"/>
  <c r="F10"/>
  <c r="P9"/>
  <c r="O9"/>
  <c r="N9"/>
  <c r="M9"/>
  <c r="K9"/>
  <c r="J9"/>
  <c r="I9"/>
  <c r="H9"/>
  <c r="G9"/>
  <c r="F9"/>
</calcChain>
</file>

<file path=xl/sharedStrings.xml><?xml version="1.0" encoding="utf-8"?>
<sst xmlns="http://schemas.openxmlformats.org/spreadsheetml/2006/main" count="80" uniqueCount="63">
  <si>
    <t>ตาราง</t>
  </si>
  <si>
    <t>ปริมาณขยะมูลฝอย เป็นรายจังหวัดในภาคตะวันออกเฉียงเหนือ พ.ศ. 2555 - 2557</t>
  </si>
  <si>
    <t>Table</t>
  </si>
  <si>
    <t>Quantily of Solid Waste by Province in Northeastern Region: 2012 - 2014</t>
  </si>
  <si>
    <t xml:space="preserve">            (หน่วยเป็นตันต่อวัน   In ton per day)</t>
  </si>
  <si>
    <t>จังหวัด</t>
  </si>
  <si>
    <t>2555 (2012)</t>
  </si>
  <si>
    <t>2556 (2013)</t>
  </si>
  <si>
    <t>2557 (2014)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</si>
  <si>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</si>
  <si>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</si>
  <si>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</si>
  <si>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</si>
  <si>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</si>
  <si>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</si>
  <si>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</si>
  <si>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</si>
  <si>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</si>
  <si>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</si>
  <si>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กาฬสินธุ์</t>
  </si>
  <si>
    <t>Kalasin</t>
  </si>
  <si>
    <t>ขอนแก่น</t>
  </si>
  <si>
    <t>Khon kaen</t>
  </si>
  <si>
    <t>ชัยภูมิ</t>
  </si>
  <si>
    <t>Chaiyaphum</t>
  </si>
  <si>
    <t>นครพนม</t>
  </si>
  <si>
    <t>Nakhon phanom</t>
  </si>
  <si>
    <t>นครราชสีมา</t>
  </si>
  <si>
    <t>Nakhon ratchasima</t>
  </si>
  <si>
    <t>บุรีรัมย์</t>
  </si>
  <si>
    <t>Buri ram</t>
  </si>
  <si>
    <t>มหาสารคาม</t>
  </si>
  <si>
    <t>Maha sarakham</t>
  </si>
  <si>
    <t>มุกดาหาร</t>
  </si>
  <si>
    <t xml:space="preserve">Mukdahan </t>
  </si>
  <si>
    <t>ยโสธร</t>
  </si>
  <si>
    <t>Yasothon</t>
  </si>
  <si>
    <t>ร้อยเอ็ด</t>
  </si>
  <si>
    <t>Roi et</t>
  </si>
  <si>
    <t>เลย</t>
  </si>
  <si>
    <t>Loei</t>
  </si>
  <si>
    <t>ศรีสะเกษ</t>
  </si>
  <si>
    <t>Si sa Ket</t>
  </si>
  <si>
    <t>สกลนคร</t>
  </si>
  <si>
    <t>Sakon nakhon</t>
  </si>
  <si>
    <t>สุรินทร์</t>
  </si>
  <si>
    <t>Surin</t>
  </si>
  <si>
    <t>หนองคาย</t>
  </si>
  <si>
    <t>Nong khai</t>
  </si>
  <si>
    <t>หนองบัวลำภู</t>
  </si>
  <si>
    <t>Nong bualam phu</t>
  </si>
  <si>
    <t>อำนาจเจริญ</t>
  </si>
  <si>
    <t>Amnat charoe</t>
  </si>
  <si>
    <t>อุดรธานี</t>
  </si>
  <si>
    <t>Udon thani</t>
  </si>
  <si>
    <t>อุบลราชธานี</t>
  </si>
  <si>
    <t xml:space="preserve">Ubon Ratchathani </t>
  </si>
  <si>
    <t>บึงกาฬ</t>
  </si>
  <si>
    <t xml:space="preserve">Bungkan 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</si>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</sst>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\ \ \ \ \ \ \ 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9" fillId="0" borderId="0"/>
    <xf numFmtId="0" fontId="1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6" fillId="0" borderId="11" xfId="1" applyNumberFormat="1" applyFont="1" applyBorder="1" applyAlignment="1">
      <alignment horizontal="right" wrapText="1" indent="1"/>
    </xf>
    <xf numFmtId="187" fontId="6" fillId="0" borderId="0" xfId="1" applyNumberFormat="1" applyFont="1" applyBorder="1" applyAlignment="1">
      <alignment horizontal="right" wrapText="1" indent="1"/>
    </xf>
    <xf numFmtId="187" fontId="6" fillId="0" borderId="6" xfId="1" applyNumberFormat="1" applyFont="1" applyBorder="1" applyAlignment="1">
      <alignment horizontal="right" wrapText="1" indent="1"/>
    </xf>
    <xf numFmtId="0" fontId="4" fillId="0" borderId="2" xfId="0" applyFont="1" applyBorder="1"/>
    <xf numFmtId="187" fontId="5" fillId="0" borderId="6" xfId="1" applyNumberFormat="1" applyFont="1" applyBorder="1" applyAlignment="1">
      <alignment horizontal="left" indent="1"/>
    </xf>
    <xf numFmtId="187" fontId="5" fillId="0" borderId="2" xfId="1" applyNumberFormat="1" applyFont="1" applyBorder="1" applyAlignment="1">
      <alignment horizontal="left" indent="1"/>
    </xf>
    <xf numFmtId="187" fontId="5" fillId="0" borderId="0" xfId="1" applyNumberFormat="1" applyFont="1" applyBorder="1" applyAlignment="1">
      <alignment horizontal="left" indent="1"/>
    </xf>
    <xf numFmtId="0" fontId="7" fillId="0" borderId="0" xfId="0" applyFont="1" applyBorder="1"/>
    <xf numFmtId="0" fontId="4" fillId="0" borderId="0" xfId="0" applyFont="1" applyBorder="1" applyAlignment="1">
      <alignment horizontal="left"/>
    </xf>
    <xf numFmtId="187" fontId="7" fillId="0" borderId="6" xfId="1" applyNumberFormat="1" applyFont="1" applyBorder="1" applyAlignment="1">
      <alignment horizontal="right" wrapText="1" indent="1"/>
    </xf>
    <xf numFmtId="187" fontId="7" fillId="0" borderId="2" xfId="1" applyNumberFormat="1" applyFont="1" applyBorder="1" applyAlignment="1">
      <alignment horizontal="right" wrapText="1" indent="1"/>
    </xf>
    <xf numFmtId="187" fontId="7" fillId="0" borderId="0" xfId="1" applyNumberFormat="1" applyFont="1" applyBorder="1" applyAlignment="1">
      <alignment horizontal="right" wrapText="1" indent="1"/>
    </xf>
    <xf numFmtId="187" fontId="4" fillId="0" borderId="6" xfId="1" applyNumberFormat="1" applyFont="1" applyBorder="1" applyAlignment="1">
      <alignment horizontal="left" indent="1"/>
    </xf>
    <xf numFmtId="187" fontId="4" fillId="0" borderId="2" xfId="1" applyNumberFormat="1" applyFont="1" applyBorder="1" applyAlignment="1">
      <alignment horizontal="left" indent="1"/>
    </xf>
    <xf numFmtId="187" fontId="4" fillId="0" borderId="0" xfId="1" applyNumberFormat="1" applyFont="1" applyBorder="1" applyAlignment="1">
      <alignment horizontal="left" indent="1"/>
    </xf>
    <xf numFmtId="0" fontId="4" fillId="0" borderId="6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Border="1"/>
    <xf numFmtId="188" fontId="7" fillId="0" borderId="0" xfId="2" applyNumberFormat="1" applyFont="1" applyFill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6">
    <cellStyle name="Comma 2" xfId="3"/>
    <cellStyle name="Normal 2" xfId="4"/>
    <cellStyle name="Normal_ปริมาณขยะปี48-52" xfId="2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"/>
  <sheetViews>
    <sheetView showGridLines="0" tabSelected="1" workbookViewId="0">
      <selection activeCell="D1" sqref="D1"/>
    </sheetView>
  </sheetViews>
  <sheetFormatPr defaultRowHeight="21.75"/>
  <cols>
    <col min="1" max="1" width="1.7109375" style="1" customWidth="1"/>
    <col min="2" max="2" width="2.42578125" style="1" customWidth="1"/>
    <col min="3" max="3" width="4.5703125" style="1" customWidth="1"/>
    <col min="4" max="4" width="6.28515625" style="42" customWidth="1"/>
    <col min="5" max="5" width="6.14062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8.42578125" style="1" customWidth="1"/>
    <col min="27" max="28" width="4.85546875" style="1" customWidth="1"/>
    <col min="29" max="16384" width="9.140625" style="1"/>
  </cols>
  <sheetData>
    <row r="1" spans="1:26">
      <c r="B1" s="2" t="s">
        <v>0</v>
      </c>
      <c r="C1" s="2"/>
      <c r="D1" s="3">
        <v>19.399999999999999</v>
      </c>
      <c r="E1" s="2" t="s">
        <v>1</v>
      </c>
    </row>
    <row r="2" spans="1:26" s="4" customFormat="1">
      <c r="B2" s="2" t="s">
        <v>2</v>
      </c>
      <c r="C2" s="5"/>
      <c r="D2" s="3">
        <v>19.399999999999999</v>
      </c>
      <c r="E2" s="2" t="s">
        <v>3</v>
      </c>
    </row>
    <row r="3" spans="1:2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>
      <c r="A5" s="51" t="s">
        <v>5</v>
      </c>
      <c r="B5" s="51"/>
      <c r="C5" s="51"/>
      <c r="D5" s="51"/>
      <c r="E5" s="50"/>
      <c r="F5" s="53" t="s">
        <v>6</v>
      </c>
      <c r="G5" s="54"/>
      <c r="H5" s="54"/>
      <c r="I5" s="54"/>
      <c r="J5" s="54"/>
      <c r="K5" s="55"/>
      <c r="L5" s="53" t="s">
        <v>7</v>
      </c>
      <c r="M5" s="54"/>
      <c r="N5" s="54"/>
      <c r="O5" s="54"/>
      <c r="P5" s="54"/>
      <c r="Q5" s="55"/>
      <c r="R5" s="53" t="s">
        <v>8</v>
      </c>
      <c r="S5" s="54"/>
      <c r="T5" s="54"/>
      <c r="U5" s="54"/>
      <c r="V5" s="54"/>
      <c r="W5" s="55"/>
      <c r="X5" s="49" t="s">
        <v>9</v>
      </c>
      <c r="Y5" s="51"/>
      <c r="Z5" s="51"/>
    </row>
    <row r="6" spans="1:26" s="4" customFormat="1" ht="19.5">
      <c r="A6" s="51"/>
      <c r="B6" s="51"/>
      <c r="C6" s="51"/>
      <c r="D6" s="51"/>
      <c r="E6" s="50"/>
      <c r="H6" s="49" t="s">
        <v>10</v>
      </c>
      <c r="I6" s="50"/>
      <c r="J6" s="49" t="s">
        <v>11</v>
      </c>
      <c r="K6" s="50"/>
      <c r="N6" s="49" t="s">
        <v>10</v>
      </c>
      <c r="O6" s="50"/>
      <c r="P6" s="49" t="s">
        <v>11</v>
      </c>
      <c r="Q6" s="50"/>
      <c r="T6" s="49" t="s">
        <v>10</v>
      </c>
      <c r="U6" s="50"/>
      <c r="V6" s="49" t="s">
        <v>11</v>
      </c>
      <c r="W6" s="50"/>
      <c r="X6" s="49"/>
      <c r="Y6" s="51"/>
      <c r="Z6" s="51"/>
    </row>
    <row r="7" spans="1:26" s="4" customFormat="1" ht="19.5">
      <c r="A7" s="51"/>
      <c r="B7" s="51"/>
      <c r="C7" s="51"/>
      <c r="D7" s="51"/>
      <c r="E7" s="50"/>
      <c r="F7" s="12" t="s">
        <v>12</v>
      </c>
      <c r="G7" s="13"/>
      <c r="H7" s="49" t="s">
        <v>13</v>
      </c>
      <c r="I7" s="50"/>
      <c r="J7" s="49" t="s">
        <v>14</v>
      </c>
      <c r="K7" s="50"/>
      <c r="L7" s="12" t="s">
        <v>12</v>
      </c>
      <c r="M7" s="14"/>
      <c r="N7" s="49" t="s">
        <v>13</v>
      </c>
      <c r="O7" s="50"/>
      <c r="P7" s="49" t="s">
        <v>14</v>
      </c>
      <c r="Q7" s="50"/>
      <c r="R7" s="12" t="s">
        <v>12</v>
      </c>
      <c r="S7" s="14"/>
      <c r="T7" s="49" t="s">
        <v>13</v>
      </c>
      <c r="U7" s="50"/>
      <c r="V7" s="49" t="s">
        <v>14</v>
      </c>
      <c r="W7" s="50"/>
      <c r="X7" s="49"/>
      <c r="Y7" s="51"/>
      <c r="Z7" s="51"/>
    </row>
    <row r="8" spans="1:26" s="4" customFormat="1" ht="19.5">
      <c r="A8" s="52"/>
      <c r="B8" s="52"/>
      <c r="C8" s="52"/>
      <c r="D8" s="52"/>
      <c r="E8" s="48"/>
      <c r="F8" s="15" t="s">
        <v>15</v>
      </c>
      <c r="G8" s="16"/>
      <c r="H8" s="47" t="s">
        <v>16</v>
      </c>
      <c r="I8" s="48"/>
      <c r="J8" s="47" t="s">
        <v>17</v>
      </c>
      <c r="K8" s="48"/>
      <c r="L8" s="15" t="s">
        <v>15</v>
      </c>
      <c r="M8" s="16"/>
      <c r="N8" s="47" t="s">
        <v>16</v>
      </c>
      <c r="O8" s="48"/>
      <c r="P8" s="47" t="s">
        <v>17</v>
      </c>
      <c r="Q8" s="48"/>
      <c r="R8" s="15" t="s">
        <v>15</v>
      </c>
      <c r="S8" s="16"/>
      <c r="T8" s="47" t="s">
        <v>16</v>
      </c>
      <c r="U8" s="48"/>
      <c r="V8" s="47" t="s">
        <v>17</v>
      </c>
      <c r="W8" s="48"/>
      <c r="X8" s="47"/>
      <c r="Y8" s="52"/>
      <c r="Z8" s="52"/>
    </row>
    <row r="9" spans="1:26" s="4" customFormat="1" ht="19.5">
      <c r="A9" s="43" t="s">
        <v>18</v>
      </c>
      <c r="B9" s="43"/>
      <c r="C9" s="43"/>
      <c r="D9" s="43"/>
      <c r="E9" s="44"/>
      <c r="F9" s="17">
        <f>SUM(F10:F29)</f>
        <v>10799.95</v>
      </c>
      <c r="G9" s="18">
        <f t="shared" ref="G9:O9" si="0">SUM(G10:G29)</f>
        <v>0</v>
      </c>
      <c r="H9" s="17">
        <f>SUM(H10:H29)</f>
        <v>5198.9500000000007</v>
      </c>
      <c r="I9" s="18">
        <f t="shared" si="0"/>
        <v>0</v>
      </c>
      <c r="J9" s="19">
        <f>SUM(J10:J29)</f>
        <v>5601</v>
      </c>
      <c r="K9" s="18">
        <f t="shared" si="0"/>
        <v>0</v>
      </c>
      <c r="L9" s="17">
        <f>SUM(L10:L29)</f>
        <v>21253.22</v>
      </c>
      <c r="M9" s="18">
        <f t="shared" si="0"/>
        <v>0</v>
      </c>
      <c r="N9" s="17">
        <f>SUM(N10:N29)</f>
        <v>8016.2</v>
      </c>
      <c r="O9" s="18">
        <f t="shared" si="0"/>
        <v>0</v>
      </c>
      <c r="P9" s="19">
        <f>SUM(P10:P29)</f>
        <v>13237.020000000006</v>
      </c>
      <c r="Q9" s="20"/>
      <c r="R9" s="21">
        <v>19276</v>
      </c>
      <c r="S9" s="22"/>
      <c r="T9" s="21">
        <v>7812</v>
      </c>
      <c r="U9" s="23"/>
      <c r="V9" s="21">
        <v>11464</v>
      </c>
      <c r="W9" s="20"/>
      <c r="X9" s="45" t="s">
        <v>15</v>
      </c>
      <c r="Y9" s="46"/>
      <c r="Z9" s="46"/>
    </row>
    <row r="10" spans="1:26" s="4" customFormat="1" ht="18" customHeight="1">
      <c r="A10" s="24" t="s">
        <v>19</v>
      </c>
      <c r="B10" s="24"/>
      <c r="C10" s="24"/>
      <c r="D10" s="25"/>
      <c r="E10" s="20"/>
      <c r="F10" s="26">
        <f>SUM(H10:J10)</f>
        <v>565</v>
      </c>
      <c r="G10" s="27"/>
      <c r="H10" s="26">
        <v>385</v>
      </c>
      <c r="I10" s="28"/>
      <c r="J10" s="26">
        <v>180</v>
      </c>
      <c r="K10" s="27"/>
      <c r="L10" s="26">
        <f>SUM(N10:P10)</f>
        <v>979.02</v>
      </c>
      <c r="M10" s="27"/>
      <c r="N10" s="26">
        <v>559.55999999999995</v>
      </c>
      <c r="O10" s="28"/>
      <c r="P10" s="26">
        <v>419.46</v>
      </c>
      <c r="Q10" s="20"/>
      <c r="R10" s="29">
        <v>957</v>
      </c>
      <c r="S10" s="30"/>
      <c r="T10" s="29">
        <v>585</v>
      </c>
      <c r="U10" s="31"/>
      <c r="V10" s="29">
        <v>372</v>
      </c>
      <c r="W10" s="20"/>
      <c r="X10" s="32"/>
      <c r="Y10" s="24" t="s">
        <v>20</v>
      </c>
      <c r="Z10" s="33"/>
    </row>
    <row r="11" spans="1:26" s="4" customFormat="1" ht="18" customHeight="1">
      <c r="A11" s="24" t="s">
        <v>21</v>
      </c>
      <c r="B11" s="24"/>
      <c r="C11" s="24"/>
      <c r="D11" s="25"/>
      <c r="E11" s="20"/>
      <c r="F11" s="26">
        <f t="shared" ref="F11:F29" si="1">SUM(H11:J11)</f>
        <v>1187</v>
      </c>
      <c r="G11" s="27"/>
      <c r="H11" s="26">
        <v>812</v>
      </c>
      <c r="I11" s="28"/>
      <c r="J11" s="26">
        <v>375</v>
      </c>
      <c r="K11" s="27"/>
      <c r="L11" s="26">
        <f t="shared" ref="L11:L29" si="2">SUM(N11:P11)</f>
        <v>1912.21</v>
      </c>
      <c r="M11" s="27"/>
      <c r="N11" s="26">
        <v>983.39</v>
      </c>
      <c r="O11" s="28"/>
      <c r="P11" s="26">
        <v>928.82</v>
      </c>
      <c r="Q11" s="20"/>
      <c r="R11" s="29">
        <v>1829</v>
      </c>
      <c r="S11" s="30"/>
      <c r="T11" s="29">
        <v>986</v>
      </c>
      <c r="U11" s="31"/>
      <c r="V11" s="29">
        <v>843</v>
      </c>
      <c r="W11" s="20"/>
      <c r="X11" s="32"/>
      <c r="Y11" s="24" t="s">
        <v>22</v>
      </c>
      <c r="Z11" s="33"/>
    </row>
    <row r="12" spans="1:26" s="4" customFormat="1" ht="18" customHeight="1">
      <c r="A12" s="24" t="s">
        <v>23</v>
      </c>
      <c r="B12" s="24"/>
      <c r="C12" s="24"/>
      <c r="D12" s="25"/>
      <c r="E12" s="20"/>
      <c r="F12" s="26">
        <f t="shared" si="1"/>
        <v>562</v>
      </c>
      <c r="G12" s="27"/>
      <c r="H12" s="26">
        <v>222</v>
      </c>
      <c r="I12" s="28"/>
      <c r="J12" s="26">
        <v>340</v>
      </c>
      <c r="K12" s="27"/>
      <c r="L12" s="26">
        <f t="shared" si="2"/>
        <v>1096.1399999999999</v>
      </c>
      <c r="M12" s="27"/>
      <c r="N12" s="26">
        <v>325.02999999999997</v>
      </c>
      <c r="O12" s="28"/>
      <c r="P12" s="26">
        <v>771.11</v>
      </c>
      <c r="Q12" s="20"/>
      <c r="R12" s="31">
        <v>1072</v>
      </c>
      <c r="S12" s="30"/>
      <c r="T12" s="29">
        <v>319</v>
      </c>
      <c r="U12" s="31"/>
      <c r="V12" s="29">
        <v>753</v>
      </c>
      <c r="W12" s="20"/>
      <c r="X12" s="32"/>
      <c r="Y12" s="24" t="s">
        <v>24</v>
      </c>
      <c r="Z12" s="33"/>
    </row>
    <row r="13" spans="1:26" s="4" customFormat="1" ht="18" customHeight="1">
      <c r="A13" s="24" t="s">
        <v>25</v>
      </c>
      <c r="B13" s="24"/>
      <c r="C13" s="24"/>
      <c r="D13" s="25"/>
      <c r="F13" s="26">
        <f t="shared" si="1"/>
        <v>313.20999999999998</v>
      </c>
      <c r="G13" s="27"/>
      <c r="H13" s="26">
        <v>106.21</v>
      </c>
      <c r="I13" s="28"/>
      <c r="J13" s="26">
        <v>207</v>
      </c>
      <c r="K13" s="27"/>
      <c r="L13" s="26">
        <f t="shared" si="2"/>
        <v>596.02</v>
      </c>
      <c r="M13" s="27"/>
      <c r="N13" s="26">
        <v>145.51</v>
      </c>
      <c r="O13" s="28"/>
      <c r="P13" s="26">
        <v>450.51</v>
      </c>
      <c r="Q13" s="20"/>
      <c r="R13" s="29">
        <v>641</v>
      </c>
      <c r="S13" s="30"/>
      <c r="T13" s="29">
        <v>178</v>
      </c>
      <c r="U13" s="31"/>
      <c r="V13" s="29">
        <v>463</v>
      </c>
      <c r="W13" s="20"/>
      <c r="X13" s="32"/>
      <c r="Y13" s="24" t="s">
        <v>26</v>
      </c>
      <c r="Z13" s="33"/>
    </row>
    <row r="14" spans="1:26" s="4" customFormat="1" ht="18" customHeight="1">
      <c r="A14" s="24" t="s">
        <v>27</v>
      </c>
      <c r="B14" s="24"/>
      <c r="C14" s="24"/>
      <c r="D14" s="25"/>
      <c r="F14" s="26">
        <f t="shared" si="1"/>
        <v>1398</v>
      </c>
      <c r="G14" s="27"/>
      <c r="H14" s="26">
        <v>678</v>
      </c>
      <c r="I14" s="28"/>
      <c r="J14" s="26">
        <v>720</v>
      </c>
      <c r="K14" s="27"/>
      <c r="L14" s="26">
        <f t="shared" si="2"/>
        <v>2692.49</v>
      </c>
      <c r="M14" s="27"/>
      <c r="N14" s="26">
        <v>1028.2</v>
      </c>
      <c r="O14" s="28"/>
      <c r="P14" s="26">
        <v>1664.29</v>
      </c>
      <c r="Q14" s="20"/>
      <c r="R14" s="29">
        <v>2264</v>
      </c>
      <c r="S14" s="30"/>
      <c r="T14" s="29">
        <v>931</v>
      </c>
      <c r="U14" s="31"/>
      <c r="V14" s="29">
        <v>1333</v>
      </c>
      <c r="W14" s="20"/>
      <c r="X14" s="32"/>
      <c r="Y14" s="24" t="s">
        <v>28</v>
      </c>
      <c r="Z14" s="33"/>
    </row>
    <row r="15" spans="1:26" s="4" customFormat="1" ht="18" customHeight="1">
      <c r="A15" s="24" t="s">
        <v>29</v>
      </c>
      <c r="B15" s="24"/>
      <c r="C15" s="24"/>
      <c r="D15" s="25"/>
      <c r="F15" s="26">
        <f t="shared" si="1"/>
        <v>765</v>
      </c>
      <c r="G15" s="27"/>
      <c r="H15" s="26">
        <v>365</v>
      </c>
      <c r="I15" s="28"/>
      <c r="J15" s="26">
        <v>400</v>
      </c>
      <c r="K15" s="27"/>
      <c r="L15" s="26">
        <f t="shared" si="2"/>
        <v>1575.09</v>
      </c>
      <c r="M15" s="27"/>
      <c r="N15" s="26">
        <v>594.67999999999995</v>
      </c>
      <c r="O15" s="28"/>
      <c r="P15" s="26">
        <v>980.41</v>
      </c>
      <c r="Q15" s="20"/>
      <c r="R15" s="29">
        <v>1553</v>
      </c>
      <c r="S15" s="30"/>
      <c r="T15" s="29">
        <v>620</v>
      </c>
      <c r="U15" s="31"/>
      <c r="V15" s="29">
        <v>933</v>
      </c>
      <c r="W15" s="20"/>
      <c r="X15" s="32"/>
      <c r="Y15" s="24" t="s">
        <v>30</v>
      </c>
      <c r="Z15" s="33"/>
    </row>
    <row r="16" spans="1:26" s="4" customFormat="1" ht="18" customHeight="1">
      <c r="A16" s="24" t="s">
        <v>31</v>
      </c>
      <c r="B16" s="24"/>
      <c r="C16" s="34"/>
      <c r="D16" s="25"/>
      <c r="F16" s="26">
        <f t="shared" si="1"/>
        <v>390</v>
      </c>
      <c r="G16" s="27"/>
      <c r="H16" s="26">
        <v>115</v>
      </c>
      <c r="I16" s="28"/>
      <c r="J16" s="26">
        <v>275</v>
      </c>
      <c r="K16" s="27"/>
      <c r="L16" s="26">
        <f t="shared" si="2"/>
        <v>959.97</v>
      </c>
      <c r="M16" s="27"/>
      <c r="N16" s="26">
        <v>220.74</v>
      </c>
      <c r="O16" s="28"/>
      <c r="P16" s="26">
        <v>739.23</v>
      </c>
      <c r="Q16" s="20"/>
      <c r="R16" s="29">
        <v>894</v>
      </c>
      <c r="S16" s="30"/>
      <c r="T16" s="29">
        <v>169</v>
      </c>
      <c r="U16" s="31"/>
      <c r="V16" s="29">
        <v>725</v>
      </c>
      <c r="W16" s="20"/>
      <c r="X16" s="32"/>
      <c r="Y16" s="24" t="s">
        <v>32</v>
      </c>
      <c r="Z16" s="33"/>
    </row>
    <row r="17" spans="1:26" s="4" customFormat="1" ht="18" customHeight="1">
      <c r="A17" s="24" t="s">
        <v>33</v>
      </c>
      <c r="B17" s="24"/>
      <c r="C17" s="34"/>
      <c r="D17" s="35"/>
      <c r="E17" s="20"/>
      <c r="F17" s="26">
        <f t="shared" si="1"/>
        <v>172.73000000000002</v>
      </c>
      <c r="G17" s="27"/>
      <c r="H17" s="26">
        <v>108.73</v>
      </c>
      <c r="I17" s="28"/>
      <c r="J17" s="26">
        <v>64</v>
      </c>
      <c r="K17" s="28"/>
      <c r="L17" s="26">
        <f t="shared" si="2"/>
        <v>320.21000000000004</v>
      </c>
      <c r="M17" s="27"/>
      <c r="N17" s="26">
        <v>171.8</v>
      </c>
      <c r="O17" s="28"/>
      <c r="P17" s="26">
        <v>148.41</v>
      </c>
      <c r="Q17" s="20"/>
      <c r="R17" s="29">
        <v>180</v>
      </c>
      <c r="S17" s="30"/>
      <c r="T17" s="29">
        <v>121</v>
      </c>
      <c r="U17" s="31"/>
      <c r="V17" s="29">
        <v>59</v>
      </c>
      <c r="W17" s="20"/>
      <c r="X17" s="32"/>
      <c r="Y17" s="24" t="s">
        <v>34</v>
      </c>
      <c r="Z17" s="33"/>
    </row>
    <row r="18" spans="1:26" s="4" customFormat="1" ht="18" customHeight="1">
      <c r="A18" s="24" t="s">
        <v>35</v>
      </c>
      <c r="B18" s="24"/>
      <c r="C18" s="34"/>
      <c r="D18" s="35"/>
      <c r="E18" s="20"/>
      <c r="F18" s="26">
        <f t="shared" si="1"/>
        <v>236.01</v>
      </c>
      <c r="G18" s="27"/>
      <c r="H18" s="26">
        <v>106.01</v>
      </c>
      <c r="I18" s="28"/>
      <c r="J18" s="26">
        <v>130</v>
      </c>
      <c r="K18" s="28"/>
      <c r="L18" s="26">
        <f>SUM(N18:P18)</f>
        <v>488.62</v>
      </c>
      <c r="M18" s="27"/>
      <c r="N18" s="26">
        <v>162.34</v>
      </c>
      <c r="O18" s="28"/>
      <c r="P18" s="26">
        <v>326.27999999999997</v>
      </c>
      <c r="Q18" s="35"/>
      <c r="R18" s="29">
        <v>245</v>
      </c>
      <c r="S18" s="30"/>
      <c r="T18" s="29">
        <v>98</v>
      </c>
      <c r="U18" s="31"/>
      <c r="V18" s="29">
        <v>147</v>
      </c>
      <c r="W18" s="35"/>
      <c r="X18" s="32"/>
      <c r="Y18" s="24" t="s">
        <v>36</v>
      </c>
      <c r="Z18" s="33"/>
    </row>
    <row r="19" spans="1:26" s="4" customFormat="1" ht="18" customHeight="1">
      <c r="A19" s="24" t="s">
        <v>37</v>
      </c>
      <c r="B19" s="24"/>
      <c r="C19" s="34"/>
      <c r="D19" s="35"/>
      <c r="E19" s="20"/>
      <c r="F19" s="26">
        <f t="shared" si="1"/>
        <v>623</v>
      </c>
      <c r="G19" s="27"/>
      <c r="H19" s="26">
        <v>303</v>
      </c>
      <c r="I19" s="28"/>
      <c r="J19" s="26">
        <v>320</v>
      </c>
      <c r="K19" s="28"/>
      <c r="L19" s="26">
        <f t="shared" si="2"/>
        <v>1253.5900000000001</v>
      </c>
      <c r="M19" s="27"/>
      <c r="N19" s="26">
        <v>521.86</v>
      </c>
      <c r="O19" s="28"/>
      <c r="P19" s="26">
        <v>731.73</v>
      </c>
      <c r="Q19" s="35"/>
      <c r="R19" s="29">
        <v>913</v>
      </c>
      <c r="S19" s="30"/>
      <c r="T19" s="29">
        <v>415</v>
      </c>
      <c r="U19" s="31"/>
      <c r="V19" s="29">
        <v>498</v>
      </c>
      <c r="W19" s="35"/>
      <c r="X19" s="32"/>
      <c r="Y19" s="24" t="s">
        <v>38</v>
      </c>
      <c r="Z19" s="33"/>
    </row>
    <row r="20" spans="1:26" s="4" customFormat="1" ht="18" customHeight="1">
      <c r="A20" s="24" t="s">
        <v>39</v>
      </c>
      <c r="B20" s="24"/>
      <c r="C20" s="34"/>
      <c r="D20" s="35"/>
      <c r="E20" s="20"/>
      <c r="F20" s="26">
        <f t="shared" si="1"/>
        <v>320</v>
      </c>
      <c r="G20" s="27"/>
      <c r="H20" s="26">
        <v>180</v>
      </c>
      <c r="I20" s="28"/>
      <c r="J20" s="26">
        <v>140</v>
      </c>
      <c r="K20" s="28"/>
      <c r="L20" s="26">
        <f t="shared" si="2"/>
        <v>651.89</v>
      </c>
      <c r="M20" s="27"/>
      <c r="N20" s="26">
        <v>291.08</v>
      </c>
      <c r="O20" s="28"/>
      <c r="P20" s="26">
        <v>360.81</v>
      </c>
      <c r="Q20" s="35"/>
      <c r="R20" s="29">
        <v>577</v>
      </c>
      <c r="S20" s="30"/>
      <c r="T20" s="29">
        <v>226</v>
      </c>
      <c r="U20" s="31"/>
      <c r="V20" s="29">
        <v>351</v>
      </c>
      <c r="W20" s="35"/>
      <c r="X20" s="32"/>
      <c r="Y20" s="24" t="s">
        <v>40</v>
      </c>
      <c r="Z20" s="33"/>
    </row>
    <row r="21" spans="1:26" s="4" customFormat="1" ht="18" customHeight="1">
      <c r="A21" s="24" t="s">
        <v>41</v>
      </c>
      <c r="B21" s="24"/>
      <c r="C21" s="34"/>
      <c r="D21" s="35"/>
      <c r="E21" s="20"/>
      <c r="F21" s="26">
        <f t="shared" si="1"/>
        <v>640</v>
      </c>
      <c r="G21" s="27"/>
      <c r="H21" s="26">
        <v>180</v>
      </c>
      <c r="I21" s="28"/>
      <c r="J21" s="26">
        <v>460</v>
      </c>
      <c r="K21" s="28"/>
      <c r="L21" s="26">
        <f t="shared" si="2"/>
        <v>1353.17</v>
      </c>
      <c r="M21" s="27"/>
      <c r="N21" s="26">
        <v>249.92</v>
      </c>
      <c r="O21" s="28"/>
      <c r="P21" s="26">
        <v>1103.25</v>
      </c>
      <c r="Q21" s="35"/>
      <c r="R21" s="29">
        <v>1361</v>
      </c>
      <c r="S21" s="30"/>
      <c r="T21" s="29">
        <v>333</v>
      </c>
      <c r="U21" s="31"/>
      <c r="V21" s="29">
        <v>1028</v>
      </c>
      <c r="W21" s="35"/>
      <c r="X21" s="32"/>
      <c r="Y21" s="24" t="s">
        <v>42</v>
      </c>
      <c r="Z21" s="33"/>
    </row>
    <row r="22" spans="1:26" s="4" customFormat="1" ht="18" customHeight="1">
      <c r="A22" s="24" t="s">
        <v>43</v>
      </c>
      <c r="B22" s="24"/>
      <c r="C22" s="34"/>
      <c r="D22" s="35"/>
      <c r="E22" s="20"/>
      <c r="F22" s="26">
        <f t="shared" si="1"/>
        <v>526</v>
      </c>
      <c r="G22" s="27"/>
      <c r="H22" s="26">
        <v>276</v>
      </c>
      <c r="I22" s="28"/>
      <c r="J22" s="26">
        <v>250</v>
      </c>
      <c r="K22" s="28"/>
      <c r="L22" s="26">
        <f t="shared" si="2"/>
        <v>1039.8399999999999</v>
      </c>
      <c r="M22" s="27"/>
      <c r="N22" s="26">
        <v>458.82</v>
      </c>
      <c r="O22" s="28"/>
      <c r="P22" s="26">
        <v>581.02</v>
      </c>
      <c r="Q22" s="35"/>
      <c r="R22" s="29">
        <v>1078</v>
      </c>
      <c r="S22" s="30"/>
      <c r="T22" s="29">
        <v>587</v>
      </c>
      <c r="U22" s="31"/>
      <c r="V22" s="29">
        <v>491</v>
      </c>
      <c r="W22" s="35"/>
      <c r="X22" s="32"/>
      <c r="Y22" s="24" t="s">
        <v>44</v>
      </c>
      <c r="Z22" s="33"/>
    </row>
    <row r="23" spans="1:26" s="4" customFormat="1" ht="18" customHeight="1">
      <c r="A23" s="24" t="s">
        <v>45</v>
      </c>
      <c r="B23" s="24"/>
      <c r="C23" s="34"/>
      <c r="D23" s="35"/>
      <c r="E23" s="20"/>
      <c r="F23" s="26">
        <f t="shared" si="1"/>
        <v>615</v>
      </c>
      <c r="G23" s="27"/>
      <c r="H23" s="26">
        <v>145</v>
      </c>
      <c r="I23" s="28"/>
      <c r="J23" s="26">
        <v>470</v>
      </c>
      <c r="K23" s="28"/>
      <c r="L23" s="26">
        <f t="shared" si="2"/>
        <v>1302.17</v>
      </c>
      <c r="M23" s="27"/>
      <c r="N23" s="26">
        <v>217.54</v>
      </c>
      <c r="O23" s="28"/>
      <c r="P23" s="26">
        <v>1084.6300000000001</v>
      </c>
      <c r="Q23" s="35"/>
      <c r="R23" s="29">
        <v>1304</v>
      </c>
      <c r="S23" s="30"/>
      <c r="T23" s="29">
        <v>236</v>
      </c>
      <c r="U23" s="31"/>
      <c r="V23" s="29">
        <v>1068</v>
      </c>
      <c r="W23" s="35"/>
      <c r="X23" s="32"/>
      <c r="Y23" s="24" t="s">
        <v>46</v>
      </c>
      <c r="Z23" s="33"/>
    </row>
    <row r="24" spans="1:26" s="4" customFormat="1" ht="18" customHeight="1">
      <c r="A24" s="24" t="s">
        <v>47</v>
      </c>
      <c r="B24" s="24"/>
      <c r="C24" s="34"/>
      <c r="D24" s="35"/>
      <c r="E24" s="20"/>
      <c r="F24" s="26">
        <f t="shared" si="1"/>
        <v>255</v>
      </c>
      <c r="G24" s="27"/>
      <c r="H24" s="26">
        <v>125</v>
      </c>
      <c r="I24" s="28"/>
      <c r="J24" s="26">
        <v>130</v>
      </c>
      <c r="K24" s="28"/>
      <c r="L24" s="26">
        <f t="shared" si="2"/>
        <v>494.35</v>
      </c>
      <c r="M24" s="27"/>
      <c r="N24" s="26">
        <v>199.34</v>
      </c>
      <c r="O24" s="28"/>
      <c r="P24" s="26">
        <v>295.01</v>
      </c>
      <c r="Q24" s="35"/>
      <c r="R24" s="29">
        <v>498</v>
      </c>
      <c r="S24" s="30"/>
      <c r="T24" s="29">
        <v>194</v>
      </c>
      <c r="U24" s="31"/>
      <c r="V24" s="29">
        <v>304</v>
      </c>
      <c r="W24" s="35"/>
      <c r="X24" s="32"/>
      <c r="Y24" s="24" t="s">
        <v>48</v>
      </c>
      <c r="Z24" s="33"/>
    </row>
    <row r="25" spans="1:26" s="4" customFormat="1" ht="18" customHeight="1">
      <c r="A25" s="24" t="s">
        <v>49</v>
      </c>
      <c r="B25" s="24"/>
      <c r="C25" s="34"/>
      <c r="D25" s="35"/>
      <c r="E25" s="20"/>
      <c r="F25" s="26">
        <f t="shared" si="1"/>
        <v>243</v>
      </c>
      <c r="G25" s="27"/>
      <c r="H25" s="26">
        <v>136</v>
      </c>
      <c r="I25" s="28"/>
      <c r="J25" s="26">
        <v>107</v>
      </c>
      <c r="K25" s="28"/>
      <c r="L25" s="26">
        <f t="shared" si="2"/>
        <v>495.7</v>
      </c>
      <c r="M25" s="27"/>
      <c r="N25" s="26">
        <v>220.5</v>
      </c>
      <c r="O25" s="28"/>
      <c r="P25" s="26">
        <v>275.2</v>
      </c>
      <c r="Q25" s="35"/>
      <c r="R25" s="29">
        <v>487</v>
      </c>
      <c r="S25" s="30"/>
      <c r="T25" s="29">
        <v>217</v>
      </c>
      <c r="U25" s="31"/>
      <c r="V25" s="29">
        <v>270</v>
      </c>
      <c r="W25" s="35"/>
      <c r="X25" s="32"/>
      <c r="Y25" s="24" t="s">
        <v>50</v>
      </c>
      <c r="Z25" s="33"/>
    </row>
    <row r="26" spans="1:26" s="4" customFormat="1" ht="18" customHeight="1">
      <c r="A26" s="24" t="s">
        <v>51</v>
      </c>
      <c r="B26" s="24"/>
      <c r="C26" s="34"/>
      <c r="D26" s="35"/>
      <c r="E26" s="20"/>
      <c r="F26" s="26">
        <f t="shared" si="1"/>
        <v>180</v>
      </c>
      <c r="G26" s="27"/>
      <c r="H26" s="26">
        <v>85</v>
      </c>
      <c r="I26" s="28"/>
      <c r="J26" s="26">
        <v>95</v>
      </c>
      <c r="K26" s="28"/>
      <c r="L26" s="26">
        <f t="shared" si="2"/>
        <v>348.18</v>
      </c>
      <c r="M26" s="27"/>
      <c r="N26" s="26">
        <v>149.85</v>
      </c>
      <c r="O26" s="28"/>
      <c r="P26" s="26">
        <v>198.33</v>
      </c>
      <c r="Q26" s="35"/>
      <c r="R26" s="29">
        <v>272</v>
      </c>
      <c r="S26" s="30"/>
      <c r="T26" s="29">
        <v>116</v>
      </c>
      <c r="U26" s="31"/>
      <c r="V26" s="29">
        <v>156</v>
      </c>
      <c r="W26" s="35"/>
      <c r="X26" s="32"/>
      <c r="Y26" s="24" t="s">
        <v>52</v>
      </c>
      <c r="Z26" s="33"/>
    </row>
    <row r="27" spans="1:26" s="4" customFormat="1" ht="18" customHeight="1">
      <c r="A27" s="24" t="s">
        <v>53</v>
      </c>
      <c r="B27" s="24"/>
      <c r="C27" s="34"/>
      <c r="D27" s="35"/>
      <c r="E27" s="20"/>
      <c r="F27" s="26">
        <f t="shared" si="1"/>
        <v>805</v>
      </c>
      <c r="G27" s="27"/>
      <c r="H27" s="26">
        <v>480</v>
      </c>
      <c r="I27" s="28"/>
      <c r="J27" s="26">
        <v>325</v>
      </c>
      <c r="K27" s="28"/>
      <c r="L27" s="26">
        <f t="shared" si="2"/>
        <v>1624</v>
      </c>
      <c r="M27" s="27"/>
      <c r="N27" s="26">
        <v>842.21</v>
      </c>
      <c r="O27" s="28"/>
      <c r="P27" s="26">
        <v>781.79</v>
      </c>
      <c r="Q27" s="35"/>
      <c r="R27" s="29">
        <v>1622</v>
      </c>
      <c r="S27" s="30"/>
      <c r="T27" s="29">
        <v>897</v>
      </c>
      <c r="U27" s="31"/>
      <c r="V27" s="29">
        <v>725</v>
      </c>
      <c r="W27" s="35"/>
      <c r="X27" s="32"/>
      <c r="Y27" s="24" t="s">
        <v>54</v>
      </c>
      <c r="Z27" s="33"/>
    </row>
    <row r="28" spans="1:26" s="4" customFormat="1" ht="18" customHeight="1">
      <c r="A28" s="24" t="s">
        <v>55</v>
      </c>
      <c r="B28" s="24"/>
      <c r="C28" s="34"/>
      <c r="D28" s="35"/>
      <c r="E28" s="20"/>
      <c r="F28" s="26">
        <f t="shared" si="1"/>
        <v>846</v>
      </c>
      <c r="G28" s="27"/>
      <c r="H28" s="26">
        <v>328</v>
      </c>
      <c r="I28" s="28"/>
      <c r="J28" s="26">
        <v>518</v>
      </c>
      <c r="K28" s="28"/>
      <c r="L28" s="26">
        <f t="shared" si="2"/>
        <v>1716.4299999999998</v>
      </c>
      <c r="M28" s="27"/>
      <c r="N28" s="26">
        <v>555.65</v>
      </c>
      <c r="O28" s="28"/>
      <c r="P28" s="26">
        <v>1160.78</v>
      </c>
      <c r="Q28" s="35"/>
      <c r="R28" s="29">
        <v>1188</v>
      </c>
      <c r="S28" s="30"/>
      <c r="T28" s="29">
        <v>469</v>
      </c>
      <c r="U28" s="31"/>
      <c r="V28" s="29">
        <v>719</v>
      </c>
      <c r="W28" s="35"/>
      <c r="X28" s="32"/>
      <c r="Y28" s="24" t="s">
        <v>56</v>
      </c>
      <c r="Z28" s="33"/>
    </row>
    <row r="29" spans="1:26" s="4" customFormat="1" ht="18" customHeight="1">
      <c r="A29" s="24" t="s">
        <v>57</v>
      </c>
      <c r="B29" s="36"/>
      <c r="C29" s="36"/>
      <c r="D29" s="35"/>
      <c r="E29" s="20"/>
      <c r="F29" s="26">
        <f t="shared" si="1"/>
        <v>158</v>
      </c>
      <c r="G29" s="27"/>
      <c r="H29" s="26">
        <v>63</v>
      </c>
      <c r="I29" s="28"/>
      <c r="J29" s="26">
        <v>95</v>
      </c>
      <c r="K29" s="28"/>
      <c r="L29" s="26">
        <f t="shared" si="2"/>
        <v>354.13</v>
      </c>
      <c r="M29" s="27"/>
      <c r="N29" s="26">
        <v>118.18</v>
      </c>
      <c r="O29" s="28"/>
      <c r="P29" s="26">
        <v>235.95</v>
      </c>
      <c r="Q29" s="35"/>
      <c r="R29" s="29">
        <v>341</v>
      </c>
      <c r="S29" s="30"/>
      <c r="T29" s="29">
        <v>115</v>
      </c>
      <c r="U29" s="31"/>
      <c r="V29" s="29">
        <v>226</v>
      </c>
      <c r="W29" s="35"/>
      <c r="X29" s="32"/>
      <c r="Y29" s="24" t="s">
        <v>58</v>
      </c>
      <c r="Z29" s="33"/>
    </row>
    <row r="30" spans="1:26" s="4" customFormat="1" ht="3" customHeight="1">
      <c r="A30" s="37"/>
      <c r="B30" s="37"/>
      <c r="C30" s="37"/>
      <c r="D30" s="38"/>
      <c r="E30" s="39"/>
      <c r="F30" s="40"/>
      <c r="G30" s="39"/>
      <c r="H30" s="40"/>
      <c r="I30" s="37"/>
      <c r="J30" s="40"/>
      <c r="K30" s="37"/>
      <c r="L30" s="40"/>
      <c r="M30" s="39"/>
      <c r="N30" s="40"/>
      <c r="O30" s="37"/>
      <c r="P30" s="40"/>
      <c r="Q30" s="37"/>
      <c r="R30" s="40"/>
      <c r="S30" s="39"/>
      <c r="T30" s="40"/>
      <c r="U30" s="37"/>
      <c r="V30" s="40"/>
      <c r="W30" s="37"/>
      <c r="X30" s="40"/>
      <c r="Y30" s="37"/>
      <c r="Z30" s="37"/>
    </row>
    <row r="31" spans="1:26" s="4" customFormat="1" ht="3" customHeight="1">
      <c r="D31" s="41"/>
    </row>
    <row r="32" spans="1:26" s="4" customFormat="1" ht="19.5">
      <c r="B32" s="4" t="s">
        <v>59</v>
      </c>
      <c r="D32" s="4" t="s">
        <v>60</v>
      </c>
    </row>
    <row r="33" spans="2:4" s="4" customFormat="1" ht="19.5">
      <c r="B33" s="4" t="s">
        <v>61</v>
      </c>
      <c r="D33" s="4" t="s">
        <v>62</v>
      </c>
    </row>
  </sheetData>
  <mergeCells count="25">
    <mergeCell ref="V6:W6"/>
    <mergeCell ref="H7:I7"/>
    <mergeCell ref="J7:K7"/>
    <mergeCell ref="N7:O7"/>
    <mergeCell ref="P7:Q7"/>
    <mergeCell ref="T7:U7"/>
    <mergeCell ref="V7:W7"/>
    <mergeCell ref="H6:I6"/>
    <mergeCell ref="J6:K6"/>
    <mergeCell ref="N6:O6"/>
    <mergeCell ref="P6:Q6"/>
    <mergeCell ref="T6:U6"/>
    <mergeCell ref="A9:E9"/>
    <mergeCell ref="X9:Z9"/>
    <mergeCell ref="H8:I8"/>
    <mergeCell ref="J8:K8"/>
    <mergeCell ref="N8:O8"/>
    <mergeCell ref="P8:Q8"/>
    <mergeCell ref="T8:U8"/>
    <mergeCell ref="V8:W8"/>
    <mergeCell ref="A5:E8"/>
    <mergeCell ref="F5:K5"/>
    <mergeCell ref="L5:Q5"/>
    <mergeCell ref="R5:W5"/>
    <mergeCell ref="X5:Z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2011-05-28T02:04:56Z</dcterms:created>
  <dcterms:modified xsi:type="dcterms:W3CDTF">2011-05-28T05:01:51Z</dcterms:modified>
</cp:coreProperties>
</file>