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" sheetId="1" r:id="rId1"/>
  </sheets>
  <definedNames>
    <definedName name="_xlnm.Print_Area" localSheetId="0">'T-5.4'!$A$1:$V$26</definedName>
  </definedNames>
  <calcPr calcId="144525"/>
</workbook>
</file>

<file path=xl/calcChain.xml><?xml version="1.0" encoding="utf-8"?>
<calcChain xmlns="http://schemas.openxmlformats.org/spreadsheetml/2006/main">
  <c r="Q17" i="1" l="1"/>
  <c r="N17" i="1"/>
  <c r="K17" i="1"/>
  <c r="H17" i="1"/>
  <c r="E17" i="1"/>
  <c r="Q16" i="1"/>
  <c r="N16" i="1"/>
  <c r="K16" i="1"/>
  <c r="H16" i="1"/>
  <c r="E16" i="1"/>
  <c r="Q15" i="1"/>
  <c r="Q14" i="1" s="1"/>
  <c r="N15" i="1"/>
  <c r="K15" i="1"/>
  <c r="K14" i="1" s="1"/>
  <c r="H15" i="1"/>
  <c r="E15" i="1"/>
  <c r="E14" i="1" s="1"/>
  <c r="S14" i="1"/>
  <c r="R14" i="1"/>
  <c r="P14" i="1"/>
  <c r="O14" i="1"/>
  <c r="N14" i="1"/>
  <c r="M14" i="1"/>
  <c r="L14" i="1"/>
  <c r="J14" i="1"/>
  <c r="I14" i="1"/>
  <c r="H14" i="1"/>
  <c r="G14" i="1"/>
  <c r="F14" i="1"/>
  <c r="Q12" i="1"/>
  <c r="N12" i="1"/>
  <c r="K12" i="1"/>
  <c r="Q11" i="1"/>
  <c r="N11" i="1"/>
  <c r="K11" i="1"/>
  <c r="H11" i="1"/>
  <c r="E11" i="1"/>
  <c r="Q10" i="1"/>
  <c r="N10" i="1"/>
  <c r="K10" i="1"/>
  <c r="H10" i="1"/>
  <c r="E10" i="1"/>
  <c r="Q9" i="1"/>
  <c r="N9" i="1"/>
  <c r="N8" i="1" s="1"/>
  <c r="K9" i="1"/>
  <c r="H9" i="1"/>
  <c r="H8" i="1" s="1"/>
  <c r="E9" i="1"/>
  <c r="S8" i="1"/>
  <c r="R8" i="1"/>
  <c r="Q8" i="1"/>
  <c r="P8" i="1"/>
  <c r="O8" i="1"/>
  <c r="M8" i="1"/>
  <c r="L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<sst xmlns="http://schemas.openxmlformats.org/spreadsheetml/2006/main" count="73" uniqueCount="44">
  <si>
    <t>ตาราง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</si>
  <si>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</si>
  <si>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Table</t>
  </si>
  <si>
    <t>Teacher by Sex and Qualification and Student by Sex and Level of Education: 2010 - 2014</t>
  </si>
  <si>
    <t>ปี</t>
  </si>
  <si>
    <t>2553 (2010)</t>
  </si>
  <si>
    <t>2554 (2011)</t>
  </si>
  <si>
    <t>2555 (2012)</t>
  </si>
  <si>
    <t>2556 (2013)</t>
  </si>
  <si>
    <t>2557 (2014)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</si>
  <si>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</si>
  <si>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</si>
  <si>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</si>
  <si>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</si>
  <si>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</si>
  <si>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</si>
  <si>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</si>
  <si>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</si>
  <si>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</si>
  <si>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</si>
  <si>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</si>
  <si>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</si>
  <si>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</si>
  <si>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</si>
  <si>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</si>
  <si>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</si>
  <si>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</si>
  <si>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-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</si>
  <si>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</si>
  <si>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</si>
  <si>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</si>
  <si>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</si>
  <si>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</t>
  </si>
  <si>
    <t xml:space="preserve"> 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</si>
  <si>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</si>
  <si>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</si>
  <si>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</si>
  <si>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</si>
  <si>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ที่มา :  1. สำนักงานเขตพื้นที่การศึกษาประถมศึกษาลพบุรี เขต 1 และ 2</t>
  </si>
  <si>
    <t>Source :  1. Lopburi  Educational Service Area Office, Area  1 and 2</t>
  </si>
  <si>
    <t xml:space="preserve">                     2. สำนักงานเขตพื้นที่การศึกษามัธยมศึกษาเขต 5</t>
  </si>
  <si>
    <t xml:space="preserve">             2. The Secondary Educational Service Area Office 5</t>
  </si>
  <si>
    <t xml:space="preserve">                     3. กรมส่งเสริมการปกครองท้องถิ่น</t>
  </si>
  <si>
    <t xml:space="preserve"> 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</si>
</sst>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8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textRotation="180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2" borderId="14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187" fontId="7" fillId="2" borderId="14" xfId="1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/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87" fontId="7" fillId="2" borderId="14" xfId="1" applyNumberFormat="1" applyFont="1" applyFill="1" applyBorder="1" applyAlignment="1">
      <alignment horizontal="center"/>
    </xf>
    <xf numFmtId="187" fontId="7" fillId="2" borderId="9" xfId="1" applyNumberFormat="1" applyFont="1" applyFill="1" applyBorder="1" applyAlignment="1">
      <alignment horizontal="center"/>
    </xf>
    <xf numFmtId="0" fontId="7" fillId="0" borderId="9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Border="1"/>
    <xf numFmtId="0" fontId="5" fillId="0" borderId="0" xfId="2" applyFont="1" applyAlignme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0</xdr:row>
      <xdr:rowOff>0</xdr:rowOff>
    </xdr:from>
    <xdr:to>
      <xdr:col>22</xdr:col>
      <xdr:colOff>95250</xdr:colOff>
      <xdr:row>26</xdr:row>
      <xdr:rowOff>9525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934575" y="0"/>
          <a:ext cx="476250" cy="7029450"/>
          <a:chOff x="9696450" y="6657975"/>
          <a:chExt cx="430346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1126" y="6977179"/>
            <a:ext cx="335670" cy="37861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สถิติเกี่ยวกับหญิงและชาย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30346" cy="3990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X26"/>
  <sheetViews>
    <sheetView showGridLines="0" tabSelected="1" zoomScaleNormal="100" workbookViewId="0">
      <selection activeCell="X10" sqref="X10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5703125" style="7" customWidth="1"/>
    <col min="4" max="4" width="5.7109375" style="7" customWidth="1"/>
    <col min="5" max="5" width="8" style="7" customWidth="1"/>
    <col min="6" max="7" width="7.140625" style="7" customWidth="1"/>
    <col min="8" max="8" width="8" style="7" customWidth="1"/>
    <col min="9" max="10" width="7.140625" style="7" customWidth="1"/>
    <col min="11" max="11" width="8" style="7" customWidth="1"/>
    <col min="12" max="13" width="7.140625" style="7" customWidth="1"/>
    <col min="14" max="14" width="8.28515625" style="7" customWidth="1"/>
    <col min="15" max="16" width="7.140625" style="7" customWidth="1"/>
    <col min="17" max="17" width="8" style="7" customWidth="1"/>
    <col min="18" max="19" width="7.140625" style="7" customWidth="1"/>
    <col min="20" max="20" width="19.5703125" style="6" customWidth="1"/>
    <col min="21" max="21" width="2.28515625" style="7" customWidth="1"/>
    <col min="22" max="22" width="4.1406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5.4</v>
      </c>
      <c r="D1" s="1" t="s">
        <v>1</v>
      </c>
      <c r="T1" s="3"/>
    </row>
    <row r="2" spans="1:20" s="4" customFormat="1" x14ac:dyDescent="0.5">
      <c r="B2" s="4" t="s">
        <v>2</v>
      </c>
      <c r="C2" s="2">
        <v>5.4</v>
      </c>
      <c r="D2" s="4" t="s">
        <v>3</v>
      </c>
      <c r="T2" s="5"/>
    </row>
    <row r="3" spans="1:20" ht="9.7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0" s="15" customFormat="1" ht="21" customHeight="1" x14ac:dyDescent="0.45">
      <c r="A4" s="8" t="s">
        <v>4</v>
      </c>
      <c r="B4" s="9"/>
      <c r="C4" s="9"/>
      <c r="D4" s="10"/>
      <c r="E4" s="11" t="s">
        <v>5</v>
      </c>
      <c r="F4" s="12"/>
      <c r="G4" s="13"/>
      <c r="H4" s="11" t="s">
        <v>6</v>
      </c>
      <c r="I4" s="12"/>
      <c r="J4" s="13"/>
      <c r="K4" s="11" t="s">
        <v>7</v>
      </c>
      <c r="L4" s="12"/>
      <c r="M4" s="13"/>
      <c r="N4" s="11" t="s">
        <v>8</v>
      </c>
      <c r="O4" s="12"/>
      <c r="P4" s="13"/>
      <c r="Q4" s="11" t="s">
        <v>9</v>
      </c>
      <c r="R4" s="12"/>
      <c r="S4" s="13"/>
      <c r="T4" s="14" t="s">
        <v>10</v>
      </c>
    </row>
    <row r="5" spans="1:20" s="15" customFormat="1" ht="21" customHeight="1" x14ac:dyDescent="0.45">
      <c r="A5" s="16"/>
      <c r="B5" s="16"/>
      <c r="C5" s="16"/>
      <c r="D5" s="17"/>
      <c r="E5" s="18" t="s">
        <v>11</v>
      </c>
      <c r="F5" s="18" t="s">
        <v>12</v>
      </c>
      <c r="G5" s="19" t="s">
        <v>13</v>
      </c>
      <c r="H5" s="18" t="s">
        <v>11</v>
      </c>
      <c r="I5" s="18" t="s">
        <v>12</v>
      </c>
      <c r="J5" s="19" t="s">
        <v>13</v>
      </c>
      <c r="K5" s="18" t="s">
        <v>11</v>
      </c>
      <c r="L5" s="18" t="s">
        <v>12</v>
      </c>
      <c r="M5" s="19" t="s">
        <v>13</v>
      </c>
      <c r="N5" s="18" t="s">
        <v>11</v>
      </c>
      <c r="O5" s="18" t="s">
        <v>12</v>
      </c>
      <c r="P5" s="19" t="s">
        <v>13</v>
      </c>
      <c r="Q5" s="18" t="s">
        <v>11</v>
      </c>
      <c r="R5" s="18" t="s">
        <v>12</v>
      </c>
      <c r="S5" s="19" t="s">
        <v>13</v>
      </c>
      <c r="T5" s="20"/>
    </row>
    <row r="6" spans="1:20" s="15" customFormat="1" ht="21" customHeight="1" x14ac:dyDescent="0.45">
      <c r="A6" s="21"/>
      <c r="B6" s="21"/>
      <c r="C6" s="21"/>
      <c r="D6" s="22"/>
      <c r="E6" s="23" t="s">
        <v>14</v>
      </c>
      <c r="F6" s="23" t="s">
        <v>15</v>
      </c>
      <c r="G6" s="24" t="s">
        <v>16</v>
      </c>
      <c r="H6" s="23" t="s">
        <v>14</v>
      </c>
      <c r="I6" s="23" t="s">
        <v>15</v>
      </c>
      <c r="J6" s="24" t="s">
        <v>16</v>
      </c>
      <c r="K6" s="23" t="s">
        <v>14</v>
      </c>
      <c r="L6" s="23" t="s">
        <v>15</v>
      </c>
      <c r="M6" s="24" t="s">
        <v>16</v>
      </c>
      <c r="N6" s="23" t="s">
        <v>14</v>
      </c>
      <c r="O6" s="23" t="s">
        <v>15</v>
      </c>
      <c r="P6" s="24" t="s">
        <v>16</v>
      </c>
      <c r="Q6" s="23" t="s">
        <v>14</v>
      </c>
      <c r="R6" s="23" t="s">
        <v>15</v>
      </c>
      <c r="S6" s="24" t="s">
        <v>16</v>
      </c>
      <c r="T6" s="25"/>
    </row>
    <row r="7" spans="1:20" s="26" customFormat="1" ht="30.75" customHeight="1" x14ac:dyDescent="0.45">
      <c r="E7" s="27" t="s">
        <v>17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/>
      <c r="T7" s="30"/>
    </row>
    <row r="8" spans="1:20" s="26" customFormat="1" ht="29.25" customHeight="1" x14ac:dyDescent="0.45">
      <c r="A8" s="31" t="s">
        <v>18</v>
      </c>
      <c r="B8" s="31"/>
      <c r="C8" s="31"/>
      <c r="D8" s="32"/>
      <c r="E8" s="33">
        <f t="shared" ref="E8:S8" si="0">SUM(E9:E11)</f>
        <v>6837</v>
      </c>
      <c r="F8" s="33">
        <f t="shared" si="0"/>
        <v>1941</v>
      </c>
      <c r="G8" s="33">
        <f t="shared" si="0"/>
        <v>4896</v>
      </c>
      <c r="H8" s="33">
        <f t="shared" si="0"/>
        <v>5511</v>
      </c>
      <c r="I8" s="33">
        <f t="shared" si="0"/>
        <v>1499</v>
      </c>
      <c r="J8" s="33">
        <f t="shared" si="0"/>
        <v>4012</v>
      </c>
      <c r="K8" s="33">
        <f t="shared" si="0"/>
        <v>5546</v>
      </c>
      <c r="L8" s="33">
        <f t="shared" si="0"/>
        <v>1463</v>
      </c>
      <c r="M8" s="33">
        <f t="shared" si="0"/>
        <v>4083</v>
      </c>
      <c r="N8" s="33">
        <f t="shared" si="0"/>
        <v>6639</v>
      </c>
      <c r="O8" s="33">
        <f t="shared" si="0"/>
        <v>1678</v>
      </c>
      <c r="P8" s="33">
        <f t="shared" si="0"/>
        <v>4961</v>
      </c>
      <c r="Q8" s="33">
        <f>SUM(Q9:Q11)</f>
        <v>6696</v>
      </c>
      <c r="R8" s="33">
        <f t="shared" si="0"/>
        <v>1739</v>
      </c>
      <c r="S8" s="33">
        <f t="shared" si="0"/>
        <v>4957</v>
      </c>
      <c r="T8" s="34" t="s">
        <v>19</v>
      </c>
    </row>
    <row r="9" spans="1:20" s="26" customFormat="1" ht="29.25" customHeight="1" x14ac:dyDescent="0.45">
      <c r="A9" s="35"/>
      <c r="B9" s="35" t="s">
        <v>20</v>
      </c>
      <c r="C9" s="35"/>
      <c r="D9" s="35"/>
      <c r="E9" s="36">
        <f>F9+G9</f>
        <v>1113</v>
      </c>
      <c r="F9" s="36">
        <v>479</v>
      </c>
      <c r="G9" s="36">
        <v>634</v>
      </c>
      <c r="H9" s="36">
        <f>I9+J9</f>
        <v>1449</v>
      </c>
      <c r="I9" s="36">
        <v>567</v>
      </c>
      <c r="J9" s="36">
        <v>882</v>
      </c>
      <c r="K9" s="36">
        <f>L9+M9</f>
        <v>822</v>
      </c>
      <c r="L9" s="36">
        <v>338</v>
      </c>
      <c r="M9" s="36">
        <v>484</v>
      </c>
      <c r="N9" s="36">
        <f>O9+P9</f>
        <v>1101</v>
      </c>
      <c r="O9" s="36">
        <v>382</v>
      </c>
      <c r="P9" s="36">
        <v>719</v>
      </c>
      <c r="Q9" s="36">
        <f>R9+S9</f>
        <v>1199</v>
      </c>
      <c r="R9" s="36">
        <v>449</v>
      </c>
      <c r="S9" s="36">
        <v>750</v>
      </c>
      <c r="T9" s="30" t="s">
        <v>21</v>
      </c>
    </row>
    <row r="10" spans="1:20" s="26" customFormat="1" ht="29.25" customHeight="1" x14ac:dyDescent="0.45">
      <c r="A10" s="37"/>
      <c r="B10" s="37" t="s">
        <v>22</v>
      </c>
      <c r="C10" s="37"/>
      <c r="D10" s="38"/>
      <c r="E10" s="36">
        <f>F10+G10</f>
        <v>5503</v>
      </c>
      <c r="F10" s="36">
        <v>1406</v>
      </c>
      <c r="G10" s="36">
        <v>4097</v>
      </c>
      <c r="H10" s="36">
        <f>I10+J10</f>
        <v>4025</v>
      </c>
      <c r="I10" s="36">
        <v>924</v>
      </c>
      <c r="J10" s="36">
        <v>3101</v>
      </c>
      <c r="K10" s="36">
        <f>L10+M10</f>
        <v>4566</v>
      </c>
      <c r="L10" s="36">
        <v>1071</v>
      </c>
      <c r="M10" s="36">
        <v>3495</v>
      </c>
      <c r="N10" s="36">
        <f>O10+P10</f>
        <v>5429</v>
      </c>
      <c r="O10" s="36">
        <v>1269</v>
      </c>
      <c r="P10" s="36">
        <v>4160</v>
      </c>
      <c r="Q10" s="36">
        <f>R10+S10</f>
        <v>5346</v>
      </c>
      <c r="R10" s="36">
        <v>1235</v>
      </c>
      <c r="S10" s="36">
        <v>4111</v>
      </c>
      <c r="T10" s="30" t="s">
        <v>23</v>
      </c>
    </row>
    <row r="11" spans="1:20" s="26" customFormat="1" ht="29.25" customHeight="1" x14ac:dyDescent="0.45">
      <c r="A11" s="35"/>
      <c r="B11" s="35" t="s">
        <v>24</v>
      </c>
      <c r="C11" s="35"/>
      <c r="D11" s="35"/>
      <c r="E11" s="36">
        <f>F11+G11</f>
        <v>221</v>
      </c>
      <c r="F11" s="36">
        <v>56</v>
      </c>
      <c r="G11" s="36">
        <v>165</v>
      </c>
      <c r="H11" s="36">
        <f>I11+J11</f>
        <v>37</v>
      </c>
      <c r="I11" s="36">
        <v>8</v>
      </c>
      <c r="J11" s="36">
        <v>29</v>
      </c>
      <c r="K11" s="36">
        <f>L11+M11</f>
        <v>158</v>
      </c>
      <c r="L11" s="36">
        <v>54</v>
      </c>
      <c r="M11" s="36">
        <v>104</v>
      </c>
      <c r="N11" s="36">
        <f>O11+P11</f>
        <v>109</v>
      </c>
      <c r="O11" s="36">
        <v>27</v>
      </c>
      <c r="P11" s="36">
        <v>82</v>
      </c>
      <c r="Q11" s="36">
        <f>R11+S11</f>
        <v>151</v>
      </c>
      <c r="R11" s="36">
        <v>55</v>
      </c>
      <c r="S11" s="36">
        <v>96</v>
      </c>
      <c r="T11" s="30" t="s">
        <v>25</v>
      </c>
    </row>
    <row r="12" spans="1:20" s="26" customFormat="1" ht="29.25" customHeight="1" x14ac:dyDescent="0.45">
      <c r="A12" s="35"/>
      <c r="B12" s="35" t="s">
        <v>26</v>
      </c>
      <c r="C12" s="35"/>
      <c r="D12" s="35"/>
      <c r="E12" s="36" t="s">
        <v>27</v>
      </c>
      <c r="F12" s="36" t="s">
        <v>27</v>
      </c>
      <c r="G12" s="36" t="s">
        <v>27</v>
      </c>
      <c r="H12" s="36" t="s">
        <v>27</v>
      </c>
      <c r="I12" s="36" t="s">
        <v>27</v>
      </c>
      <c r="J12" s="36" t="s">
        <v>27</v>
      </c>
      <c r="K12" s="36">
        <f>L12+M12</f>
        <v>50</v>
      </c>
      <c r="L12" s="36">
        <v>5</v>
      </c>
      <c r="M12" s="36">
        <v>45</v>
      </c>
      <c r="N12" s="36">
        <f>O12+P12</f>
        <v>30</v>
      </c>
      <c r="O12" s="36">
        <v>5</v>
      </c>
      <c r="P12" s="36">
        <v>25</v>
      </c>
      <c r="Q12" s="36">
        <f>R12+S12</f>
        <v>50</v>
      </c>
      <c r="R12" s="36">
        <v>5</v>
      </c>
      <c r="S12" s="36">
        <v>45</v>
      </c>
      <c r="T12" s="30" t="s">
        <v>28</v>
      </c>
    </row>
    <row r="13" spans="1:20" s="26" customFormat="1" ht="30.75" customHeight="1" x14ac:dyDescent="0.45">
      <c r="E13" s="39" t="s">
        <v>29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0"/>
    </row>
    <row r="14" spans="1:20" s="26" customFormat="1" ht="32.25" customHeight="1" x14ac:dyDescent="0.45">
      <c r="A14" s="31" t="s">
        <v>30</v>
      </c>
      <c r="B14" s="31"/>
      <c r="C14" s="31"/>
      <c r="D14" s="32"/>
      <c r="E14" s="33">
        <f t="shared" ref="E14:S14" si="1">SUM(E15:E17)</f>
        <v>128518</v>
      </c>
      <c r="F14" s="33">
        <f t="shared" si="1"/>
        <v>64892</v>
      </c>
      <c r="G14" s="33">
        <f t="shared" si="1"/>
        <v>63626</v>
      </c>
      <c r="H14" s="33">
        <f t="shared" si="1"/>
        <v>101682</v>
      </c>
      <c r="I14" s="33">
        <f t="shared" si="1"/>
        <v>52288</v>
      </c>
      <c r="J14" s="33">
        <f t="shared" si="1"/>
        <v>49394</v>
      </c>
      <c r="K14" s="33">
        <f t="shared" si="1"/>
        <v>93437</v>
      </c>
      <c r="L14" s="33">
        <f t="shared" si="1"/>
        <v>47910</v>
      </c>
      <c r="M14" s="33">
        <f t="shared" si="1"/>
        <v>45527</v>
      </c>
      <c r="N14" s="33">
        <f t="shared" si="1"/>
        <v>116180</v>
      </c>
      <c r="O14" s="33">
        <f t="shared" si="1"/>
        <v>57848</v>
      </c>
      <c r="P14" s="33">
        <f t="shared" si="1"/>
        <v>58332</v>
      </c>
      <c r="Q14" s="33">
        <f t="shared" si="1"/>
        <v>114729</v>
      </c>
      <c r="R14" s="33">
        <f t="shared" si="1"/>
        <v>57156</v>
      </c>
      <c r="S14" s="33">
        <f t="shared" si="1"/>
        <v>57573</v>
      </c>
      <c r="T14" s="34" t="s">
        <v>31</v>
      </c>
    </row>
    <row r="15" spans="1:20" s="26" customFormat="1" ht="32.25" customHeight="1" x14ac:dyDescent="0.45">
      <c r="B15" s="26" t="s">
        <v>32</v>
      </c>
      <c r="E15" s="42">
        <f>F15+G15</f>
        <v>49968</v>
      </c>
      <c r="F15" s="43">
        <v>24519</v>
      </c>
      <c r="G15" s="42">
        <v>25449</v>
      </c>
      <c r="H15" s="42">
        <f>I15+J15</f>
        <v>16602</v>
      </c>
      <c r="I15" s="42">
        <v>7867</v>
      </c>
      <c r="J15" s="42">
        <v>8735</v>
      </c>
      <c r="K15" s="42">
        <f>L15+M15</f>
        <v>19556</v>
      </c>
      <c r="L15" s="42">
        <v>9689</v>
      </c>
      <c r="M15" s="42">
        <v>9867</v>
      </c>
      <c r="N15" s="42">
        <f>O15+P15</f>
        <v>44866</v>
      </c>
      <c r="O15" s="42">
        <v>21022</v>
      </c>
      <c r="P15" s="42">
        <v>23844</v>
      </c>
      <c r="Q15" s="36">
        <f>R15+S15</f>
        <v>44879</v>
      </c>
      <c r="R15" s="36">
        <v>21014</v>
      </c>
      <c r="S15" s="36">
        <v>23865</v>
      </c>
      <c r="T15" s="44" t="s">
        <v>33</v>
      </c>
    </row>
    <row r="16" spans="1:20" s="26" customFormat="1" ht="32.25" customHeight="1" x14ac:dyDescent="0.45">
      <c r="B16" s="26" t="s">
        <v>34</v>
      </c>
      <c r="E16" s="42">
        <f>F16+G16</f>
        <v>58434</v>
      </c>
      <c r="F16" s="43">
        <v>30046</v>
      </c>
      <c r="G16" s="42">
        <v>28388</v>
      </c>
      <c r="H16" s="42">
        <f>I16+J16</f>
        <v>64121</v>
      </c>
      <c r="I16" s="42">
        <v>33214</v>
      </c>
      <c r="J16" s="42">
        <v>30907</v>
      </c>
      <c r="K16" s="42">
        <f>L16+M16</f>
        <v>54241</v>
      </c>
      <c r="L16" s="42">
        <v>28152</v>
      </c>
      <c r="M16" s="42">
        <v>26089</v>
      </c>
      <c r="N16" s="42">
        <f>O16+P16</f>
        <v>52981</v>
      </c>
      <c r="O16" s="42">
        <v>27280</v>
      </c>
      <c r="P16" s="42">
        <v>25701</v>
      </c>
      <c r="Q16" s="36">
        <f>R16+S16</f>
        <v>52249</v>
      </c>
      <c r="R16" s="36">
        <v>26965</v>
      </c>
      <c r="S16" s="36">
        <v>25284</v>
      </c>
      <c r="T16" s="44" t="s">
        <v>35</v>
      </c>
    </row>
    <row r="17" spans="1:24" s="26" customFormat="1" ht="32.25" customHeight="1" x14ac:dyDescent="0.45">
      <c r="B17" s="26" t="s">
        <v>36</v>
      </c>
      <c r="E17" s="42">
        <f>F17+G17</f>
        <v>20116</v>
      </c>
      <c r="F17" s="43">
        <v>10327</v>
      </c>
      <c r="G17" s="42">
        <v>9789</v>
      </c>
      <c r="H17" s="42">
        <f>I17+J17</f>
        <v>20959</v>
      </c>
      <c r="I17" s="42">
        <v>11207</v>
      </c>
      <c r="J17" s="42">
        <v>9752</v>
      </c>
      <c r="K17" s="42">
        <f>L17+M17</f>
        <v>19640</v>
      </c>
      <c r="L17" s="42">
        <v>10069</v>
      </c>
      <c r="M17" s="42">
        <v>9571</v>
      </c>
      <c r="N17" s="42">
        <f>O17+P17</f>
        <v>18333</v>
      </c>
      <c r="O17" s="42">
        <v>9546</v>
      </c>
      <c r="P17" s="42">
        <v>8787</v>
      </c>
      <c r="Q17" s="36">
        <f>R17+S17</f>
        <v>17601</v>
      </c>
      <c r="R17" s="36">
        <v>9177</v>
      </c>
      <c r="S17" s="36">
        <v>8424</v>
      </c>
      <c r="T17" s="44" t="s">
        <v>37</v>
      </c>
    </row>
    <row r="18" spans="1:24" ht="6" customHeight="1" x14ac:dyDescent="0.5">
      <c r="E18" s="45"/>
      <c r="F18" s="45"/>
      <c r="G18" s="46"/>
      <c r="H18" s="47"/>
      <c r="I18" s="45"/>
      <c r="J18" s="46"/>
      <c r="K18" s="45"/>
      <c r="L18" s="45"/>
      <c r="M18" s="46"/>
      <c r="N18" s="46"/>
      <c r="O18" s="46"/>
      <c r="P18" s="46"/>
      <c r="Q18" s="45"/>
      <c r="R18" s="46"/>
      <c r="S18" s="48"/>
      <c r="T18" s="45"/>
    </row>
    <row r="19" spans="1:24" ht="6" customHeight="1" x14ac:dyDescent="0.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pans="1:24" s="15" customFormat="1" ht="21" customHeight="1" x14ac:dyDescent="0.45">
      <c r="C20" s="15" t="s">
        <v>38</v>
      </c>
      <c r="D20" s="50"/>
      <c r="K20" s="15" t="s">
        <v>39</v>
      </c>
      <c r="T20" s="51"/>
      <c r="X20" s="51"/>
    </row>
    <row r="21" spans="1:24" s="15" customFormat="1" ht="21" customHeight="1" x14ac:dyDescent="0.45">
      <c r="B21" s="15" t="s">
        <v>40</v>
      </c>
      <c r="C21" s="52"/>
      <c r="D21" s="50"/>
      <c r="H21" s="53"/>
      <c r="K21" s="15" t="s">
        <v>41</v>
      </c>
      <c r="T21" s="51"/>
      <c r="X21" s="51"/>
    </row>
    <row r="22" spans="1:24" s="15" customFormat="1" ht="21" customHeight="1" x14ac:dyDescent="0.45">
      <c r="B22" s="15" t="s">
        <v>42</v>
      </c>
      <c r="C22" s="52"/>
      <c r="D22" s="50"/>
      <c r="H22" s="53"/>
      <c r="K22" s="15" t="s">
        <v>43</v>
      </c>
      <c r="T22" s="51"/>
      <c r="X22" s="51"/>
    </row>
    <row r="23" spans="1:24" ht="18" customHeight="1" x14ac:dyDescent="0.5"/>
    <row r="24" spans="1:24" ht="4.5" customHeight="1" x14ac:dyDescent="0.5"/>
    <row r="25" spans="1:24" ht="2.25" customHeight="1" x14ac:dyDescent="0.5"/>
    <row r="26" spans="1:24" hidden="1" x14ac:dyDescent="0.5"/>
  </sheetData>
  <mergeCells count="11">
    <mergeCell ref="T4:T6"/>
    <mergeCell ref="E7:S7"/>
    <mergeCell ref="A8:D8"/>
    <mergeCell ref="E13:S13"/>
    <mergeCell ref="A14:D14"/>
    <mergeCell ref="A4:D6"/>
    <mergeCell ref="E4:G4"/>
    <mergeCell ref="H4:J4"/>
    <mergeCell ref="K4:M4"/>
    <mergeCell ref="N4:P4"/>
    <mergeCell ref="Q4:S4"/>
  </mergeCells>
  <pageMargins left="0.39370078740157483" right="0.19685039370078741" top="0.51181102362204722" bottom="0.5118110236220472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2015-09-08T06:22:02Z</dcterms:created>
  <dcterms:modified xsi:type="dcterms:W3CDTF">2015-09-08T06:22:10Z</dcterms:modified>
</cp:coreProperties>
</file>