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16.4" sheetId="1" r:id="rId1"/>
  </sheets>
  <definedNames>
    <definedName name="_xlnm.Print_Area" localSheetId="0">'T-16.4'!$A$1:$N$27</definedName>
  </definedNames>
  <calcPr calcId="144525"/>
</workbook>
</file>

<file path=xl/calcChain.xml><?xml version="1.0" encoding="utf-8"?>
<calcChain xmlns="http://schemas.openxmlformats.org/spreadsheetml/2006/main">
  <c r="H7" i="1" l="1"/>
  <c r="E7" i="1" s="1"/>
  <c r="I7" i="1"/>
  <c r="E9" i="1"/>
  <c r="E13" i="1"/>
  <c r="E14" i="1"/>
  <c r="E15" i="1"/>
  <c r="E18" i="1"/>
</calcChain>
</file>

<file path=xl/sharedStrings.xml><?xml version="1.0" encoding="utf-8"?>
<sst xmlns="http://schemas.openxmlformats.org/spreadsheetml/2006/main" count="50" uniqueCount="48">
  <si>
    <t xml:space="preserve">  Source :  Lopburi  Provincial Revenue Office</t>
  </si>
  <si>
    <t xml:space="preserve">     ที่มา  :  สำนักงานสรรพากรพื้นที่ลพบุรี</t>
  </si>
  <si>
    <t xml:space="preserve">Nong  Muang  </t>
  </si>
  <si>
    <t>หนองม่วง</t>
  </si>
  <si>
    <t xml:space="preserve">Sa  Bot </t>
  </si>
  <si>
    <t xml:space="preserve">                 -</t>
  </si>
  <si>
    <t>สระโบสถ์</t>
  </si>
  <si>
    <t xml:space="preserve">Lam  Sonthi  </t>
  </si>
  <si>
    <t>ลำสนธิ</t>
  </si>
  <si>
    <t xml:space="preserve">Phatthana Nikhom </t>
  </si>
  <si>
    <t>พัฒนานิคม</t>
  </si>
  <si>
    <t xml:space="preserve">Ban Mi  </t>
  </si>
  <si>
    <t>บ้านหมี่</t>
  </si>
  <si>
    <t xml:space="preserve">Tha  Luang  </t>
  </si>
  <si>
    <t>ท่าหลวง</t>
  </si>
  <si>
    <t xml:space="preserve">Tha Wung </t>
  </si>
  <si>
    <t>ท่าวุ้ง</t>
  </si>
  <si>
    <t xml:space="preserve">Chai Badan </t>
  </si>
  <si>
    <t>ชัยบาดาล</t>
  </si>
  <si>
    <t xml:space="preserve">Khok Samrong </t>
  </si>
  <si>
    <t>โคกสำโรง</t>
  </si>
  <si>
    <t xml:space="preserve">Khok Charoen </t>
  </si>
  <si>
    <t>โคกเจริญ</t>
  </si>
  <si>
    <t>Mueang Lop Buri</t>
  </si>
  <si>
    <t>เมืองลพบุรี</t>
  </si>
  <si>
    <t>Total</t>
  </si>
  <si>
    <t>รวมยอด</t>
  </si>
  <si>
    <t>Others</t>
  </si>
  <si>
    <t>Stamp duties</t>
  </si>
  <si>
    <t>Specific duties</t>
  </si>
  <si>
    <t>Value added tax</t>
  </si>
  <si>
    <t>Corporate income tax</t>
  </si>
  <si>
    <t>Personal income tax</t>
  </si>
  <si>
    <t xml:space="preserve">District </t>
  </si>
  <si>
    <t>อื่น ๆ</t>
  </si>
  <si>
    <t>อากรแสตมป์</t>
  </si>
  <si>
    <t>ธุรกิจเฉพาะ</t>
  </si>
  <si>
    <t>มูลค่าเพิ่ม</t>
  </si>
  <si>
    <t>นิติบุคคล</t>
  </si>
  <si>
    <t>บุคคลธรรมดา</t>
  </si>
  <si>
    <t>รวม</t>
  </si>
  <si>
    <t xml:space="preserve">อำเภอ </t>
  </si>
  <si>
    <t xml:space="preserve">ประเภทภาษี  Type of  taxes </t>
  </si>
  <si>
    <t>(พันบาท  :   Thousand  Baht)</t>
  </si>
  <si>
    <t>Revenue Tax by Type of Taxes and District: 2014</t>
  </si>
  <si>
    <t>Table</t>
  </si>
  <si>
    <t>รายได้จากการจัดเก็บเงินภาษีของกรมสรรพากร จำแนกตามประเภทภาษี  เป็นรายอำเภอ พ.ศ. 2557</t>
  </si>
  <si>
    <t xml:space="preserve">ตาราง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</si>
</sst>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.00;[Red]#,##0.00"/>
    <numFmt numFmtId="188" formatCode="#,###____"/>
    <numFmt numFmtId="189" formatCode="0.0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/>
      <diagonal/>
    </border>
    <border>
      <left/>
      <right style="thin">
        <color indexed="64"/>
      </right>
      <top style="thin">
        <color indexed="62"/>
      </top>
      <bottom style="thin">
        <color indexed="64"/>
      </bottom>
      <diagonal/>
    </border>
    <border>
      <left/>
      <right/>
      <top style="thin">
        <color indexed="62"/>
      </top>
      <bottom style="thin">
        <color indexed="64"/>
      </bottom>
      <diagonal/>
    </border>
    <border>
      <left style="thin">
        <color indexed="64"/>
      </left>
      <right/>
      <top style="thin">
        <color indexed="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2"/>
      </top>
      <bottom/>
      <diagonal/>
    </border>
    <border>
      <left/>
      <right/>
      <top/>
      <bottom style="thin">
        <color indexed="6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50">
    <xf numFmtId="0" fontId="0" fillId="0" borderId="0" xfId="0"/>
    <xf numFmtId="0" fontId="2" fillId="0" borderId="0" xfId="0" applyFont="1"/>
    <xf numFmtId="187" fontId="2" fillId="0" borderId="0" xfId="0" applyNumberFormat="1" applyFont="1"/>
    <xf numFmtId="0" fontId="3" fillId="0" borderId="0" xfId="0" applyFont="1"/>
    <xf numFmtId="188" fontId="3" fillId="0" borderId="0" xfId="0" applyNumberFormat="1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3" fillId="0" borderId="0" xfId="0" applyFont="1" applyAlignment="1"/>
    <xf numFmtId="0" fontId="3" fillId="2" borderId="0" xfId="3" applyFont="1" applyFill="1" applyAlignment="1" applyProtection="1">
      <alignment horizontal="left"/>
      <protection locked="0"/>
    </xf>
    <xf numFmtId="4" fontId="3" fillId="0" borderId="0" xfId="0" applyNumberFormat="1" applyFont="1" applyBorder="1" applyAlignment="1">
      <alignment horizontal="right"/>
    </xf>
    <xf numFmtId="188" fontId="3" fillId="0" borderId="3" xfId="1" applyNumberFormat="1" applyFont="1" applyBorder="1" applyAlignment="1">
      <alignment horizontal="right"/>
    </xf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3" fillId="2" borderId="0" xfId="3" applyFont="1" applyFill="1" applyBorder="1" applyAlignment="1" applyProtection="1">
      <alignment horizontal="left"/>
      <protection locked="0"/>
    </xf>
    <xf numFmtId="188" fontId="3" fillId="0" borderId="3" xfId="1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9" fontId="3" fillId="0" borderId="0" xfId="2" applyFont="1" applyAlignme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87" fontId="5" fillId="0" borderId="0" xfId="0" applyNumberFormat="1" applyFont="1" applyBorder="1" applyAlignment="1">
      <alignment vertical="center"/>
    </xf>
    <xf numFmtId="188" fontId="5" fillId="0" borderId="3" xfId="1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1" xfId="0" applyFont="1" applyBorder="1"/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/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/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189" fontId="5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</cellXfs>
  <cellStyles count="4">
    <cellStyle name="Comma" xfId="1" builtinId="3"/>
    <cellStyle name="Normal" xfId="0" builtinId="0"/>
    <cellStyle name="Percent" xfId="2" builtinId="5"/>
    <cellStyle name="ปกติ_Book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1219200</xdr:colOff>
      <xdr:row>0</xdr:row>
      <xdr:rowOff>19050</xdr:rowOff>
    </xdr:from>
    <xdr:to>
      <xdr:col>14</xdr:col>
      <xdr:colOff>133350</xdr:colOff>
      <xdr:row>27</xdr:row>
      <xdr:rowOff>0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9713768" y="19050"/>
          <a:ext cx="516082" cy="6986155"/>
          <a:chOff x="9629775" y="0"/>
          <a:chExt cx="585369" cy="669955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16496" y="329037"/>
            <a:ext cx="498648" cy="37839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200" b="0" i="0">
                <a:latin typeface="TH SarabunPSK" pitchFamily="34" charset="-34"/>
                <a:ea typeface="+mn-ea"/>
                <a:cs typeface="TH SarabunPSK" pitchFamily="34" charset="-34"/>
              </a:rPr>
              <a:t>สถิติการคลัง</a:t>
            </a:r>
            <a:endParaRPr lang="th-TH" sz="1200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29775" y="0"/>
            <a:ext cx="498648" cy="40215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16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644039" y="3497198"/>
            <a:ext cx="6372000" cy="3270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T27"/>
  <sheetViews>
    <sheetView showGridLines="0" tabSelected="1" zoomScale="110" zoomScaleNormal="110" workbookViewId="0">
      <selection activeCell="H16" sqref="H16"/>
    </sheetView>
  </sheetViews>
  <sheetFormatPr defaultRowHeight="18.75" x14ac:dyDescent="0.3"/>
  <cols>
    <col min="1" max="1" width="1.7109375" style="1" customWidth="1"/>
    <col min="2" max="2" width="7.140625" style="1" customWidth="1"/>
    <col min="3" max="3" width="4.7109375" style="1" customWidth="1"/>
    <col min="4" max="4" width="4.28515625" style="1" customWidth="1"/>
    <col min="5" max="5" width="12.7109375" style="1" customWidth="1"/>
    <col min="6" max="6" width="19.28515625" style="1" customWidth="1"/>
    <col min="7" max="7" width="19.85546875" style="1" customWidth="1"/>
    <col min="8" max="8" width="16.140625" style="1" customWidth="1"/>
    <col min="9" max="9" width="14" style="1" customWidth="1"/>
    <col min="10" max="10" width="13.5703125" style="1" customWidth="1"/>
    <col min="11" max="11" width="11.42578125" style="1" customWidth="1"/>
    <col min="12" max="12" width="2.42578125" style="1" customWidth="1"/>
    <col min="13" max="13" width="18.85546875" style="1" customWidth="1"/>
    <col min="14" max="14" width="5.140625" style="1" customWidth="1"/>
    <col min="15" max="16384" width="9.140625" style="1"/>
  </cols>
  <sheetData>
    <row r="1" spans="1:20" s="48" customFormat="1" ht="21.75" customHeight="1" x14ac:dyDescent="0.3">
      <c r="B1" s="49" t="s">
        <v>47</v>
      </c>
      <c r="C1" s="47">
        <v>16.399999999999999</v>
      </c>
      <c r="D1" s="49" t="s">
        <v>46</v>
      </c>
    </row>
    <row r="2" spans="1:20" s="45" customFormat="1" ht="22.5" customHeight="1" x14ac:dyDescent="0.3">
      <c r="B2" s="46" t="s">
        <v>45</v>
      </c>
      <c r="C2" s="47">
        <v>16.399999999999999</v>
      </c>
      <c r="D2" s="46" t="s">
        <v>44</v>
      </c>
    </row>
    <row r="3" spans="1:20" ht="21" customHeight="1" x14ac:dyDescent="0.3">
      <c r="K3" s="44" t="s">
        <v>43</v>
      </c>
      <c r="L3" s="44"/>
      <c r="M3" s="44"/>
    </row>
    <row r="4" spans="1:20" s="3" customFormat="1" ht="21" customHeight="1" x14ac:dyDescent="0.3">
      <c r="A4" s="37"/>
      <c r="B4" s="37"/>
      <c r="C4" s="37"/>
      <c r="D4" s="43"/>
      <c r="E4" s="42"/>
      <c r="F4" s="41" t="s">
        <v>42</v>
      </c>
      <c r="G4" s="40"/>
      <c r="H4" s="40"/>
      <c r="I4" s="40"/>
      <c r="J4" s="40"/>
      <c r="K4" s="39"/>
      <c r="L4" s="38"/>
      <c r="M4" s="37"/>
      <c r="N4" s="32"/>
    </row>
    <row r="5" spans="1:20" s="3" customFormat="1" ht="19.5" customHeight="1" x14ac:dyDescent="0.3">
      <c r="A5" s="36" t="s">
        <v>41</v>
      </c>
      <c r="B5" s="36"/>
      <c r="C5" s="36"/>
      <c r="D5" s="35"/>
      <c r="E5" s="34" t="s">
        <v>40</v>
      </c>
      <c r="F5" s="34" t="s">
        <v>39</v>
      </c>
      <c r="G5" s="34" t="s">
        <v>38</v>
      </c>
      <c r="H5" s="34" t="s">
        <v>37</v>
      </c>
      <c r="I5" s="34" t="s">
        <v>36</v>
      </c>
      <c r="J5" s="34" t="s">
        <v>35</v>
      </c>
      <c r="K5" s="33" t="s">
        <v>34</v>
      </c>
      <c r="L5" s="33"/>
      <c r="M5" s="16" t="s">
        <v>33</v>
      </c>
      <c r="N5" s="32"/>
    </row>
    <row r="6" spans="1:20" s="3" customFormat="1" ht="21" customHeight="1" x14ac:dyDescent="0.3">
      <c r="A6" s="31"/>
      <c r="B6" s="31"/>
      <c r="C6" s="31"/>
      <c r="D6" s="30"/>
      <c r="E6" s="29" t="s">
        <v>25</v>
      </c>
      <c r="F6" s="28" t="s">
        <v>32</v>
      </c>
      <c r="G6" s="28" t="s">
        <v>31</v>
      </c>
      <c r="H6" s="28" t="s">
        <v>30</v>
      </c>
      <c r="I6" s="28" t="s">
        <v>29</v>
      </c>
      <c r="J6" s="28" t="s">
        <v>28</v>
      </c>
      <c r="K6" s="27" t="s">
        <v>27</v>
      </c>
      <c r="L6" s="27"/>
      <c r="M6" s="26"/>
    </row>
    <row r="7" spans="1:20" s="19" customFormat="1" ht="24.75" customHeight="1" x14ac:dyDescent="0.5">
      <c r="A7" s="25" t="s">
        <v>26</v>
      </c>
      <c r="B7" s="25"/>
      <c r="C7" s="25"/>
      <c r="D7" s="24"/>
      <c r="E7" s="23">
        <f>SUM(F7:K7)</f>
        <v>1432781.25</v>
      </c>
      <c r="F7" s="23">
        <v>350449</v>
      </c>
      <c r="G7" s="23">
        <v>326039</v>
      </c>
      <c r="H7" s="23">
        <f>SUM(H8:H18)</f>
        <v>708377.28999999992</v>
      </c>
      <c r="I7" s="23">
        <f>SUM(I8:I18)</f>
        <v>35269.96</v>
      </c>
      <c r="J7" s="23">
        <v>11068</v>
      </c>
      <c r="K7" s="23">
        <v>1578</v>
      </c>
      <c r="L7" s="22"/>
      <c r="M7" s="21" t="s">
        <v>25</v>
      </c>
      <c r="P7" s="20"/>
    </row>
    <row r="8" spans="1:20" s="8" customFormat="1" ht="24.75" customHeight="1" x14ac:dyDescent="0.3">
      <c r="A8" s="18"/>
      <c r="B8" s="13" t="s">
        <v>24</v>
      </c>
      <c r="C8" s="12"/>
      <c r="D8" s="12"/>
      <c r="E8" s="11">
        <v>919596</v>
      </c>
      <c r="F8" s="11">
        <v>205212.6</v>
      </c>
      <c r="G8" s="11">
        <v>226283.5</v>
      </c>
      <c r="H8" s="11">
        <v>457002.72</v>
      </c>
      <c r="I8" s="11">
        <v>23623.93</v>
      </c>
      <c r="J8" s="11">
        <v>6782.9</v>
      </c>
      <c r="K8" s="11">
        <v>688.6</v>
      </c>
      <c r="L8" s="10"/>
      <c r="M8" s="9" t="s">
        <v>23</v>
      </c>
    </row>
    <row r="9" spans="1:20" s="8" customFormat="1" ht="24.75" customHeight="1" x14ac:dyDescent="0.3">
      <c r="A9" s="18"/>
      <c r="B9" s="13" t="s">
        <v>22</v>
      </c>
      <c r="C9" s="12"/>
      <c r="D9" s="12"/>
      <c r="E9" s="11">
        <f>SUM(F9:K9)</f>
        <v>2657.37</v>
      </c>
      <c r="F9" s="11">
        <v>1220.01</v>
      </c>
      <c r="G9" s="11">
        <v>475.44</v>
      </c>
      <c r="H9" s="11">
        <v>870.22</v>
      </c>
      <c r="I9" s="15" t="s">
        <v>5</v>
      </c>
      <c r="J9" s="11">
        <v>76.5</v>
      </c>
      <c r="K9" s="11">
        <v>15.2</v>
      </c>
      <c r="L9" s="10"/>
      <c r="M9" s="9" t="s">
        <v>21</v>
      </c>
    </row>
    <row r="10" spans="1:20" s="8" customFormat="1" ht="24.75" customHeight="1" x14ac:dyDescent="0.3">
      <c r="A10" s="18"/>
      <c r="B10" s="13" t="s">
        <v>20</v>
      </c>
      <c r="C10" s="16"/>
      <c r="D10" s="16"/>
      <c r="E10" s="11">
        <v>87511</v>
      </c>
      <c r="F10" s="11">
        <v>21152.61</v>
      </c>
      <c r="G10" s="11">
        <v>8521.61</v>
      </c>
      <c r="H10" s="11">
        <v>54731.77</v>
      </c>
      <c r="I10" s="11">
        <v>2247.98</v>
      </c>
      <c r="J10" s="11">
        <v>730.28</v>
      </c>
      <c r="K10" s="11">
        <v>126</v>
      </c>
      <c r="L10" s="10"/>
      <c r="M10" s="14" t="s">
        <v>19</v>
      </c>
    </row>
    <row r="11" spans="1:20" s="8" customFormat="1" ht="24.75" customHeight="1" x14ac:dyDescent="0.3">
      <c r="A11" s="12"/>
      <c r="B11" s="13" t="s">
        <v>18</v>
      </c>
      <c r="C11" s="16"/>
      <c r="D11" s="16"/>
      <c r="E11" s="11">
        <v>106555</v>
      </c>
      <c r="F11" s="11">
        <v>27052.63</v>
      </c>
      <c r="G11" s="11">
        <v>22473.71</v>
      </c>
      <c r="H11" s="11">
        <v>51285.120000000003</v>
      </c>
      <c r="I11" s="11">
        <v>3977.66</v>
      </c>
      <c r="J11" s="11">
        <v>1517.87</v>
      </c>
      <c r="K11" s="11">
        <v>246.6</v>
      </c>
      <c r="L11" s="10"/>
      <c r="M11" s="9" t="s">
        <v>17</v>
      </c>
    </row>
    <row r="12" spans="1:20" s="8" customFormat="1" ht="24.75" customHeight="1" x14ac:dyDescent="0.3">
      <c r="A12" s="12"/>
      <c r="B12" s="13" t="s">
        <v>16</v>
      </c>
      <c r="C12" s="16"/>
      <c r="D12" s="16"/>
      <c r="E12" s="11">
        <v>100829</v>
      </c>
      <c r="F12" s="11">
        <v>11429.41</v>
      </c>
      <c r="G12" s="11">
        <v>35182.949999999997</v>
      </c>
      <c r="H12" s="11">
        <v>52769.9</v>
      </c>
      <c r="I12" s="11">
        <v>1140.26</v>
      </c>
      <c r="J12" s="11">
        <v>236.07</v>
      </c>
      <c r="K12" s="11">
        <v>71.2</v>
      </c>
      <c r="L12" s="10"/>
      <c r="M12" s="9" t="s">
        <v>15</v>
      </c>
      <c r="T12" s="17"/>
    </row>
    <row r="13" spans="1:20" s="8" customFormat="1" ht="24.75" customHeight="1" x14ac:dyDescent="0.3">
      <c r="A13" s="12"/>
      <c r="B13" s="13" t="s">
        <v>14</v>
      </c>
      <c r="C13" s="12"/>
      <c r="D13" s="12"/>
      <c r="E13" s="11">
        <f>SUM(F13:K13)</f>
        <v>21792.3</v>
      </c>
      <c r="F13" s="11">
        <v>17156.099999999999</v>
      </c>
      <c r="G13" s="11">
        <v>1121.3599999999999</v>
      </c>
      <c r="H13" s="11">
        <v>3212.84</v>
      </c>
      <c r="I13" s="11">
        <v>141</v>
      </c>
      <c r="J13" s="11">
        <v>110.6</v>
      </c>
      <c r="K13" s="11">
        <v>50.4</v>
      </c>
      <c r="L13" s="10"/>
      <c r="M13" s="9" t="s">
        <v>13</v>
      </c>
      <c r="T13" s="17"/>
    </row>
    <row r="14" spans="1:20" s="8" customFormat="1" ht="24.75" customHeight="1" x14ac:dyDescent="0.3">
      <c r="A14" s="12"/>
      <c r="B14" s="13" t="s">
        <v>12</v>
      </c>
      <c r="C14" s="16"/>
      <c r="D14" s="16"/>
      <c r="E14" s="11">
        <f>SUM(F14:K14)</f>
        <v>35805.040000000001</v>
      </c>
      <c r="F14" s="11">
        <v>12283.65</v>
      </c>
      <c r="G14" s="11">
        <v>5830.98</v>
      </c>
      <c r="H14" s="11">
        <v>15221.18</v>
      </c>
      <c r="I14" s="11">
        <v>1964.19</v>
      </c>
      <c r="J14" s="11">
        <v>393.64</v>
      </c>
      <c r="K14" s="11">
        <v>111.4</v>
      </c>
      <c r="L14" s="10"/>
      <c r="M14" s="9" t="s">
        <v>11</v>
      </c>
    </row>
    <row r="15" spans="1:20" s="8" customFormat="1" ht="24.75" customHeight="1" x14ac:dyDescent="0.3">
      <c r="A15" s="12"/>
      <c r="B15" s="13" t="s">
        <v>10</v>
      </c>
      <c r="C15" s="12"/>
      <c r="D15" s="12"/>
      <c r="E15" s="11">
        <f>SUM(F15:K15)</f>
        <v>129413.52</v>
      </c>
      <c r="F15" s="11">
        <v>43428.62</v>
      </c>
      <c r="G15" s="11">
        <v>21865.279999999999</v>
      </c>
      <c r="H15" s="11">
        <v>61264.83</v>
      </c>
      <c r="I15" s="11">
        <v>2092.94</v>
      </c>
      <c r="J15" s="11">
        <v>578.65</v>
      </c>
      <c r="K15" s="11">
        <v>183.2</v>
      </c>
      <c r="L15" s="10"/>
      <c r="M15" s="9" t="s">
        <v>9</v>
      </c>
    </row>
    <row r="16" spans="1:20" s="8" customFormat="1" ht="24.75" customHeight="1" x14ac:dyDescent="0.3">
      <c r="A16" s="12"/>
      <c r="B16" s="13" t="s">
        <v>8</v>
      </c>
      <c r="C16" s="12"/>
      <c r="D16" s="12"/>
      <c r="E16" s="11">
        <v>7058</v>
      </c>
      <c r="F16" s="11">
        <v>3689.7</v>
      </c>
      <c r="G16" s="11">
        <v>1423.79</v>
      </c>
      <c r="H16" s="11">
        <v>1686.38</v>
      </c>
      <c r="I16" s="11">
        <v>78</v>
      </c>
      <c r="J16" s="11">
        <v>144.6</v>
      </c>
      <c r="K16" s="11">
        <v>35</v>
      </c>
      <c r="L16" s="10"/>
      <c r="M16" s="9" t="s">
        <v>7</v>
      </c>
    </row>
    <row r="17" spans="1:13" s="8" customFormat="1" ht="24.75" customHeight="1" x14ac:dyDescent="0.3">
      <c r="A17" s="12"/>
      <c r="B17" s="13" t="s">
        <v>6</v>
      </c>
      <c r="C17" s="12"/>
      <c r="D17" s="12"/>
      <c r="E17" s="11">
        <v>4862</v>
      </c>
      <c r="F17" s="11">
        <v>1250.5899999999999</v>
      </c>
      <c r="G17" s="11">
        <v>542.59</v>
      </c>
      <c r="H17" s="11">
        <v>2933.12</v>
      </c>
      <c r="I17" s="15" t="s">
        <v>5</v>
      </c>
      <c r="J17" s="11">
        <v>118.66</v>
      </c>
      <c r="K17" s="11">
        <v>16.3</v>
      </c>
      <c r="L17" s="10"/>
      <c r="M17" s="14" t="s">
        <v>4</v>
      </c>
    </row>
    <row r="18" spans="1:13" s="8" customFormat="1" ht="24.75" customHeight="1" x14ac:dyDescent="0.3">
      <c r="A18" s="12"/>
      <c r="B18" s="13" t="s">
        <v>3</v>
      </c>
      <c r="C18" s="12"/>
      <c r="D18" s="12"/>
      <c r="E18" s="11">
        <f>SUM(F18:K18)</f>
        <v>16701.580000000002</v>
      </c>
      <c r="F18" s="11">
        <v>6571.04</v>
      </c>
      <c r="G18" s="11">
        <v>2316.5300000000002</v>
      </c>
      <c r="H18" s="11">
        <v>7399.21</v>
      </c>
      <c r="I18" s="11">
        <v>4</v>
      </c>
      <c r="J18" s="11">
        <v>375.9</v>
      </c>
      <c r="K18" s="11">
        <v>34.9</v>
      </c>
      <c r="L18" s="10"/>
      <c r="M18" s="9" t="s">
        <v>2</v>
      </c>
    </row>
    <row r="19" spans="1:13" ht="6" customHeight="1" x14ac:dyDescent="0.3">
      <c r="A19" s="6"/>
      <c r="B19" s="6"/>
      <c r="C19" s="6"/>
      <c r="D19" s="6"/>
      <c r="E19" s="7"/>
      <c r="F19" s="7"/>
      <c r="G19" s="7"/>
      <c r="H19" s="7"/>
      <c r="I19" s="7"/>
      <c r="J19" s="7"/>
      <c r="K19" s="7"/>
      <c r="L19" s="6"/>
      <c r="M19" s="6"/>
    </row>
    <row r="20" spans="1:13" ht="6.75" customHeigh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s="3" customFormat="1" ht="18.75" customHeight="1" x14ac:dyDescent="0.3">
      <c r="B21" s="3" t="s">
        <v>1</v>
      </c>
      <c r="F21" s="4"/>
      <c r="G21" s="4"/>
      <c r="H21" s="4"/>
      <c r="I21" s="4"/>
      <c r="J21" s="4"/>
      <c r="K21" s="4"/>
    </row>
    <row r="22" spans="1:13" s="3" customFormat="1" ht="18.75" customHeight="1" x14ac:dyDescent="0.3">
      <c r="B22" s="3" t="s">
        <v>0</v>
      </c>
    </row>
    <row r="25" spans="1:13" x14ac:dyDescent="0.3">
      <c r="E25" s="2"/>
      <c r="F25" s="2"/>
      <c r="G25" s="2"/>
      <c r="H25" s="2"/>
      <c r="I25" s="2"/>
      <c r="J25" s="2"/>
      <c r="K25" s="2"/>
      <c r="L25" s="2"/>
    </row>
    <row r="27" spans="1:13" ht="2.25" customHeight="1" x14ac:dyDescent="0.3"/>
  </sheetData>
  <mergeCells count="4">
    <mergeCell ref="K3:M3"/>
    <mergeCell ref="A5:D5"/>
    <mergeCell ref="A7:D7"/>
    <mergeCell ref="F4:K4"/>
  </mergeCells>
  <pageMargins left="0.51181102362204722" right="0.31496062992125984" top="0.55118110236220474" bottom="0.31496062992125984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T-16.4</vt:lpstr>
      <vt:lpstr>'T-16.4'!Print_Area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Koraphat</dc:creator>
  <cp:lastModifiedBy>Koraphat</cp:lastModifiedBy>
  <dcterms:created xsi:type="dcterms:W3CDTF">2015-10-30T06:55:41Z</dcterms:created>
  <dcterms:modified xsi:type="dcterms:W3CDTF">2015-10-30T06:55:49Z</dcterms:modified>
</cp:coreProperties>
</file>