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ตารางที่5" sheetId="1" r:id="rId1"/>
  </sheets>
  <calcPr calcId="144525"/>
</workbook>
</file>

<file path=xl/calcChain.xml><?xml version="1.0" encoding="utf-8"?>
<calcChain xmlns="http://schemas.openxmlformats.org/spreadsheetml/2006/main">
  <c r="D51" i="1" l="1"/>
  <c r="B51" i="1"/>
  <c r="D50" i="1"/>
  <c r="C50" i="1"/>
  <c r="B50" i="1"/>
  <c r="D49" i="1"/>
  <c r="C49" i="1"/>
  <c r="B49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B43" i="1"/>
  <c r="D42" i="1"/>
  <c r="C42" i="1"/>
  <c r="B42" i="1"/>
  <c r="C41" i="1"/>
  <c r="B41" i="1"/>
  <c r="D40" i="1"/>
  <c r="C40" i="1"/>
  <c r="B40" i="1"/>
  <c r="D39" i="1"/>
  <c r="C39" i="1"/>
  <c r="B39" i="1"/>
  <c r="C38" i="1"/>
  <c r="B38" i="1"/>
  <c r="D37" i="1"/>
  <c r="C37" i="1"/>
  <c r="B37" i="1"/>
  <c r="C36" i="1"/>
  <c r="B36" i="1"/>
  <c r="D35" i="1"/>
  <c r="C35" i="1"/>
  <c r="B35" i="1"/>
  <c r="D34" i="1"/>
  <c r="C34" i="1"/>
  <c r="B34" i="1"/>
  <c r="C33" i="1"/>
  <c r="B33" i="1"/>
  <c r="D32" i="1"/>
  <c r="C32" i="1"/>
  <c r="B32" i="1"/>
  <c r="D31" i="1"/>
  <c r="C31" i="1"/>
  <c r="B31" i="1"/>
</calcChain>
</file>

<file path=xl/sharedStrings.xml><?xml version="1.0" encoding="utf-8"?>
<sst xmlns="http://schemas.openxmlformats.org/spreadsheetml/2006/main" count="110" uniqueCount="37">
  <si>
    <t>ตารางที่  5   จำนวนและร้อยละของผู้มีงานทำ  จำแนกตามอุตสาหกรรม และเพศ</t>
  </si>
  <si>
    <t>จังหวัดเพชรบูรณ์  พ.ศ.  2557  :  ไตรมาสที่ 2</t>
  </si>
  <si>
    <t>อุตสาหกรรม</t>
  </si>
  <si>
    <t>รวม</t>
  </si>
  <si>
    <t>ชาย</t>
  </si>
  <si>
    <t>หญิง</t>
  </si>
  <si>
    <t xml:space="preserve">                                         จำนวน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</si>
  <si>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</si>
  <si>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</si>
  <si>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</si>
  <si>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-</t>
  </si>
  <si>
    <t>3. การผลิต</t>
  </si>
  <si>
    <t>4. การไฟฟ้า ก๊าซ  ไอน้ำและระบบปรับอากาศ</t>
  </si>
  <si>
    <t xml:space="preserve"> </t>
  </si>
  <si>
    <t>5. การจัดหาน้ำ การจัดการและการบำบัดน้ำเสีย  ของเสีย และสิ่งปฏิกูล</t>
  </si>
  <si>
    <t>6. การก่อสร้าง</t>
  </si>
  <si>
    <t>7. การขายส่ง การขายปลีก การซ่อมแซมยานยนต์  และรถจักรยานยนต์</t>
  </si>
  <si>
    <t xml:space="preserve">8. การขนส่ง และสถานที่เก็บสินค้า </t>
  </si>
  <si>
    <t>9. กิจกรรมโรงแรม และการบริการด้านอาหาร</t>
  </si>
  <si>
    <t>10. ข้อมูลข่าวสารและการสื่อสาร</t>
  </si>
  <si>
    <t>11.กิจกรรมทางการเงินและการประกันภัย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</si>
  <si>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</si>
  <si>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</si>
  <si>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</si>
  <si>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</si>
  <si>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</si>
  <si>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</si>
  <si>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</si>
  <si>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</si>
  <si>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</si>
  <si>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องค์การระหว่างประเทศและภาคีสมาชิก</t>
  </si>
  <si>
    <t>22. ไม่ทราบ</t>
  </si>
  <si>
    <t xml:space="preserve">                                          ร้อยละ</t>
  </si>
  <si>
    <t>หมายเหตุ :    ..จำนวนเล็กน้อย</t>
  </si>
  <si>
    <t xml:space="preserve">                   ผลรวมของแต่ละจำนวนอาจไม่เท่ากับยอดรวม  เนื่องจากข้อมูลแต่ละจำนวนได้มีการปัดเศษโดยอิสระจากกัน</t>
  </si>
  <si>
    <t xml:space="preserve">ที่มา : สรุปผลการสำรวจภาวะการทำงานของประชากร จังหวัดเพชรบูรณ์ ไตรมาสที่ 2 : เมษายน-มิถุนายน 2557 </t>
  </si>
  <si>
    <t>สำนักงานสถิติแห่งชาติ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</si>
</sst>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10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/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1" xfId="0" applyFont="1" applyFill="1" applyBorder="1"/>
    <xf numFmtId="0" fontId="6" fillId="0" borderId="0" xfId="0" applyFont="1" applyFill="1"/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 indent="1"/>
    </xf>
    <xf numFmtId="0" fontId="6" fillId="0" borderId="2" xfId="0" applyFont="1" applyFill="1" applyBorder="1"/>
    <xf numFmtId="0" fontId="4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left"/>
    </xf>
    <xf numFmtId="0" fontId="7" fillId="0" borderId="0" xfId="0" applyFont="1" applyFill="1" applyAlignment="1">
      <alignment horizontal="center" vertical="center"/>
    </xf>
    <xf numFmtId="3" fontId="7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vertical="center"/>
    </xf>
    <xf numFmtId="0" fontId="5" fillId="0" borderId="0" xfId="0" quotePrefix="1" applyFont="1" applyFill="1" applyAlignment="1" applyProtection="1">
      <alignment horizontal="left" vertical="center"/>
    </xf>
    <xf numFmtId="3" fontId="8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3" fontId="8" fillId="0" borderId="0" xfId="1" applyNumberFormat="1" applyFont="1" applyFill="1" applyBorder="1" applyAlignment="1">
      <alignment horizontal="right" vertical="center"/>
    </xf>
    <xf numFmtId="3" fontId="8" fillId="0" borderId="0" xfId="0" applyNumberFormat="1" applyFont="1" applyFill="1"/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/>
    <xf numFmtId="3" fontId="8" fillId="0" borderId="0" xfId="1" applyNumberFormat="1" applyFont="1" applyFill="1"/>
    <xf numFmtId="0" fontId="5" fillId="0" borderId="0" xfId="0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  <xf numFmtId="0" fontId="9" fillId="0" borderId="0" xfId="0" applyFont="1" applyFill="1"/>
    <xf numFmtId="0" fontId="7" fillId="0" borderId="0" xfId="0" applyFont="1" applyFill="1" applyAlignment="1">
      <alignment horizontal="left"/>
    </xf>
    <xf numFmtId="187" fontId="7" fillId="0" borderId="0" xfId="1" applyNumberFormat="1" applyFont="1" applyFill="1" applyAlignment="1">
      <alignment horizontal="right" vertical="center"/>
    </xf>
    <xf numFmtId="187" fontId="8" fillId="0" borderId="0" xfId="1" applyNumberFormat="1" applyFont="1" applyFill="1" applyAlignment="1">
      <alignment horizontal="right" vertical="center"/>
    </xf>
    <xf numFmtId="187" fontId="5" fillId="0" borderId="0" xfId="0" applyNumberFormat="1" applyFont="1" applyFill="1" applyAlignment="1">
      <alignment horizontal="right" vertical="center"/>
    </xf>
    <xf numFmtId="187" fontId="5" fillId="0" borderId="0" xfId="0" applyNumberFormat="1" applyFont="1" applyFill="1" applyAlignment="1">
      <alignment horizontal="right"/>
    </xf>
    <xf numFmtId="187" fontId="5" fillId="0" borderId="0" xfId="0" applyNumberFormat="1" applyFont="1" applyFill="1" applyBorder="1" applyAlignment="1">
      <alignment horizontal="right"/>
    </xf>
    <xf numFmtId="187" fontId="8" fillId="0" borderId="0" xfId="1" applyNumberFormat="1" applyFont="1" applyFill="1" applyBorder="1" applyAlignment="1">
      <alignment horizontal="right" vertical="center"/>
    </xf>
    <xf numFmtId="0" fontId="5" fillId="0" borderId="1" xfId="0" applyFont="1" applyFill="1" applyBorder="1"/>
    <xf numFmtId="0" fontId="5" fillId="0" borderId="0" xfId="0" applyFont="1" applyFill="1" applyAlignment="1">
      <alignment horizontal="left" vertical="center"/>
    </xf>
    <xf numFmtId="0" fontId="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6153150" y="35147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6153150" y="35147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31</xdr:row>
      <xdr:rowOff>0</xdr:rowOff>
    </xdr:from>
    <xdr:to>
      <xdr:col>4</xdr:col>
      <xdr:colOff>0</xdr:colOff>
      <xdr:row>31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6153150" y="6477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31</xdr:row>
      <xdr:rowOff>0</xdr:rowOff>
    </xdr:from>
    <xdr:to>
      <xdr:col>4</xdr:col>
      <xdr:colOff>0</xdr:colOff>
      <xdr:row>31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6153150" y="6477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31</xdr:row>
      <xdr:rowOff>0</xdr:rowOff>
    </xdr:from>
    <xdr:to>
      <xdr:col>4</xdr:col>
      <xdr:colOff>0</xdr:colOff>
      <xdr:row>31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153150" y="6477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153150" y="35147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6153150" y="35147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153150" y="84772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40</xdr:row>
      <xdr:rowOff>47625</xdr:rowOff>
    </xdr:from>
    <xdr:to>
      <xdr:col>4</xdr:col>
      <xdr:colOff>0</xdr:colOff>
      <xdr:row>41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153150" y="832485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6153150" y="84772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L58"/>
  <sheetViews>
    <sheetView showGridLines="0" tabSelected="1" zoomScaleNormal="100" workbookViewId="0">
      <selection activeCell="A65" sqref="A65"/>
    </sheetView>
  </sheetViews>
  <sheetFormatPr defaultRowHeight="14.25" customHeight="1" x14ac:dyDescent="0.4"/>
  <cols>
    <col min="1" max="1" width="48" style="5" customWidth="1"/>
    <col min="2" max="3" width="14.5703125" style="5" customWidth="1"/>
    <col min="4" max="4" width="15.140625" style="5" customWidth="1"/>
    <col min="5" max="5" width="2.42578125" style="5" customWidth="1"/>
    <col min="6" max="16384" width="9.140625" style="5"/>
  </cols>
  <sheetData>
    <row r="1" spans="1:9" s="3" customFormat="1" ht="30" customHeight="1" x14ac:dyDescent="0.55000000000000004">
      <c r="A1" s="1" t="s">
        <v>0</v>
      </c>
      <c r="B1" s="2"/>
      <c r="C1" s="2"/>
      <c r="D1" s="2"/>
      <c r="E1" s="1"/>
    </row>
    <row r="2" spans="1:9" s="3" customFormat="1" ht="30" customHeight="1" x14ac:dyDescent="0.55000000000000004">
      <c r="A2" s="1" t="s">
        <v>1</v>
      </c>
      <c r="B2" s="2"/>
      <c r="C2" s="2"/>
      <c r="D2" s="2"/>
      <c r="E2" s="1"/>
    </row>
    <row r="3" spans="1:9" s="7" customFormat="1" ht="4.5" customHeight="1" x14ac:dyDescent="0.5">
      <c r="A3" s="4"/>
      <c r="B3" s="5"/>
      <c r="C3" s="5"/>
      <c r="D3" s="5"/>
      <c r="E3" s="6"/>
    </row>
    <row r="4" spans="1:9" s="7" customFormat="1" ht="23.25" customHeight="1" x14ac:dyDescent="0.4">
      <c r="A4" s="8" t="s">
        <v>2</v>
      </c>
      <c r="B4" s="9" t="s">
        <v>3</v>
      </c>
      <c r="C4" s="9" t="s">
        <v>4</v>
      </c>
      <c r="D4" s="9" t="s">
        <v>5</v>
      </c>
      <c r="E4" s="10"/>
    </row>
    <row r="5" spans="1:9" s="7" customFormat="1" ht="15.95" customHeight="1" x14ac:dyDescent="0.5">
      <c r="A5" s="11"/>
      <c r="B5" s="12" t="s">
        <v>6</v>
      </c>
      <c r="C5" s="12"/>
      <c r="D5" s="12"/>
    </row>
    <row r="6" spans="1:9" s="15" customFormat="1" ht="15.95" customHeight="1" x14ac:dyDescent="0.45">
      <c r="A6" s="13" t="s">
        <v>7</v>
      </c>
      <c r="B6" s="14">
        <v>502393</v>
      </c>
      <c r="C6" s="14">
        <v>281640</v>
      </c>
      <c r="D6" s="14">
        <v>220753</v>
      </c>
    </row>
    <row r="7" spans="1:9" s="18" customFormat="1" ht="15.95" customHeight="1" x14ac:dyDescent="0.45">
      <c r="A7" s="16" t="s">
        <v>8</v>
      </c>
      <c r="B7" s="17">
        <v>309055</v>
      </c>
      <c r="C7" s="17">
        <v>173052</v>
      </c>
      <c r="D7" s="17">
        <v>136003</v>
      </c>
    </row>
    <row r="8" spans="1:9" s="18" customFormat="1" ht="15.95" customHeight="1" x14ac:dyDescent="0.45">
      <c r="A8" s="19" t="s">
        <v>9</v>
      </c>
      <c r="B8" s="17">
        <v>1511</v>
      </c>
      <c r="C8" s="17">
        <v>1511</v>
      </c>
      <c r="D8" s="20" t="s">
        <v>10</v>
      </c>
      <c r="G8" s="17"/>
      <c r="H8" s="20"/>
    </row>
    <row r="9" spans="1:9" s="18" customFormat="1" ht="15.95" customHeight="1" x14ac:dyDescent="0.45">
      <c r="A9" s="19" t="s">
        <v>11</v>
      </c>
      <c r="B9" s="17">
        <v>18972</v>
      </c>
      <c r="C9" s="17">
        <v>11153</v>
      </c>
      <c r="D9" s="17">
        <v>7819</v>
      </c>
      <c r="G9" s="17"/>
      <c r="H9" s="17"/>
    </row>
    <row r="10" spans="1:9" s="18" customFormat="1" ht="15.95" customHeight="1" x14ac:dyDescent="0.45">
      <c r="A10" s="19" t="s">
        <v>12</v>
      </c>
      <c r="B10" s="17">
        <v>366</v>
      </c>
      <c r="C10" s="17">
        <v>158</v>
      </c>
      <c r="D10" s="20">
        <v>208</v>
      </c>
      <c r="G10" s="17"/>
      <c r="H10" s="20"/>
      <c r="I10" s="18" t="s">
        <v>13</v>
      </c>
    </row>
    <row r="11" spans="1:9" s="18" customFormat="1" ht="15.95" customHeight="1" x14ac:dyDescent="0.45">
      <c r="A11" s="19" t="s">
        <v>14</v>
      </c>
      <c r="B11" s="17">
        <v>153</v>
      </c>
      <c r="C11" s="17">
        <v>153</v>
      </c>
      <c r="D11" s="20" t="s">
        <v>10</v>
      </c>
      <c r="G11" s="17"/>
      <c r="H11" s="20"/>
      <c r="I11" s="18" t="s">
        <v>13</v>
      </c>
    </row>
    <row r="12" spans="1:9" ht="15.95" customHeight="1" x14ac:dyDescent="0.45">
      <c r="A12" s="16" t="s">
        <v>15</v>
      </c>
      <c r="B12" s="17">
        <v>32117</v>
      </c>
      <c r="C12" s="17">
        <v>26349</v>
      </c>
      <c r="D12" s="17">
        <v>5768</v>
      </c>
      <c r="G12" s="17"/>
      <c r="H12" s="17"/>
    </row>
    <row r="13" spans="1:9" ht="15.95" customHeight="1" x14ac:dyDescent="0.45">
      <c r="A13" s="19" t="s">
        <v>16</v>
      </c>
      <c r="B13" s="21">
        <v>68579</v>
      </c>
      <c r="C13" s="21">
        <v>36441</v>
      </c>
      <c r="D13" s="17">
        <v>32138</v>
      </c>
      <c r="G13" s="21"/>
      <c r="H13" s="17"/>
    </row>
    <row r="14" spans="1:9" ht="15.95" customHeight="1" x14ac:dyDescent="0.45">
      <c r="A14" s="19" t="s">
        <v>17</v>
      </c>
      <c r="B14" s="21">
        <v>2608</v>
      </c>
      <c r="C14" s="21">
        <v>1928</v>
      </c>
      <c r="D14" s="17">
        <v>680</v>
      </c>
      <c r="G14" s="21"/>
      <c r="H14" s="17"/>
    </row>
    <row r="15" spans="1:9" s="23" customFormat="1" ht="15.95" customHeight="1" x14ac:dyDescent="0.45">
      <c r="A15" s="22" t="s">
        <v>18</v>
      </c>
      <c r="B15" s="17">
        <v>17502</v>
      </c>
      <c r="C15" s="17">
        <v>4846</v>
      </c>
      <c r="D15" s="17">
        <v>12656</v>
      </c>
      <c r="G15" s="17"/>
      <c r="H15" s="17"/>
    </row>
    <row r="16" spans="1:9" ht="15.95" customHeight="1" x14ac:dyDescent="0.45">
      <c r="A16" s="23" t="s">
        <v>19</v>
      </c>
      <c r="B16" s="17">
        <v>69</v>
      </c>
      <c r="C16" s="17">
        <v>69</v>
      </c>
      <c r="D16" s="17" t="s">
        <v>10</v>
      </c>
      <c r="G16" s="17"/>
      <c r="H16" s="17"/>
    </row>
    <row r="17" spans="1:10" ht="15.95" customHeight="1" x14ac:dyDescent="0.45">
      <c r="A17" s="23" t="s">
        <v>20</v>
      </c>
      <c r="B17" s="17">
        <v>4990</v>
      </c>
      <c r="C17" s="17">
        <v>1675</v>
      </c>
      <c r="D17" s="17">
        <v>3315</v>
      </c>
      <c r="G17" s="17"/>
      <c r="H17" s="17"/>
      <c r="J17" s="5" t="s">
        <v>13</v>
      </c>
    </row>
    <row r="18" spans="1:10" ht="15.95" customHeight="1" x14ac:dyDescent="0.45">
      <c r="A18" s="23" t="s">
        <v>21</v>
      </c>
      <c r="B18" s="17">
        <v>107</v>
      </c>
      <c r="C18" s="17" t="s">
        <v>10</v>
      </c>
      <c r="D18" s="17">
        <v>107</v>
      </c>
      <c r="G18" s="17"/>
      <c r="H18" s="17"/>
    </row>
    <row r="19" spans="1:10" ht="15.95" customHeight="1" x14ac:dyDescent="0.45">
      <c r="A19" s="23" t="s">
        <v>22</v>
      </c>
      <c r="B19" s="17">
        <v>1369</v>
      </c>
      <c r="C19" s="17">
        <v>1098</v>
      </c>
      <c r="D19" s="17">
        <v>271</v>
      </c>
      <c r="G19" s="17"/>
      <c r="H19" s="17"/>
      <c r="J19" s="5" t="s">
        <v>13</v>
      </c>
    </row>
    <row r="20" spans="1:10" ht="15.95" customHeight="1" x14ac:dyDescent="0.45">
      <c r="A20" s="23" t="s">
        <v>23</v>
      </c>
      <c r="B20" s="17">
        <v>408</v>
      </c>
      <c r="C20" s="17">
        <v>105</v>
      </c>
      <c r="D20" s="17">
        <v>302</v>
      </c>
      <c r="G20" s="17"/>
      <c r="H20" s="17"/>
    </row>
    <row r="21" spans="1:10" ht="15.95" customHeight="1" x14ac:dyDescent="0.45">
      <c r="A21" s="5" t="s">
        <v>24</v>
      </c>
      <c r="B21" s="17">
        <v>20734</v>
      </c>
      <c r="C21" s="21">
        <v>14879</v>
      </c>
      <c r="D21" s="21">
        <v>5859</v>
      </c>
      <c r="G21" s="21"/>
      <c r="H21" s="21"/>
    </row>
    <row r="22" spans="1:10" ht="15.95" customHeight="1" x14ac:dyDescent="0.45">
      <c r="A22" s="5" t="s">
        <v>25</v>
      </c>
      <c r="B22" s="17">
        <v>9993</v>
      </c>
      <c r="C22" s="17">
        <v>2286</v>
      </c>
      <c r="D22" s="24">
        <v>7707</v>
      </c>
      <c r="G22" s="17"/>
      <c r="H22" s="24"/>
      <c r="J22" s="5" t="s">
        <v>13</v>
      </c>
    </row>
    <row r="23" spans="1:10" ht="15.95" customHeight="1" x14ac:dyDescent="0.45">
      <c r="A23" s="5" t="s">
        <v>26</v>
      </c>
      <c r="B23" s="17">
        <v>5051</v>
      </c>
      <c r="C23" s="17">
        <v>1025</v>
      </c>
      <c r="D23" s="17">
        <v>4026</v>
      </c>
      <c r="G23" s="17"/>
      <c r="H23" s="17"/>
    </row>
    <row r="24" spans="1:10" ht="15.95" customHeight="1" x14ac:dyDescent="0.45">
      <c r="A24" s="5" t="s">
        <v>27</v>
      </c>
      <c r="B24" s="17">
        <v>3629</v>
      </c>
      <c r="C24" s="17">
        <v>2542</v>
      </c>
      <c r="D24" s="17">
        <v>1087</v>
      </c>
      <c r="G24" s="17"/>
      <c r="H24" s="17"/>
    </row>
    <row r="25" spans="1:10" ht="15.95" customHeight="1" x14ac:dyDescent="0.45">
      <c r="A25" s="5" t="s">
        <v>28</v>
      </c>
      <c r="B25" s="17">
        <v>5084</v>
      </c>
      <c r="C25" s="17">
        <v>2373</v>
      </c>
      <c r="D25" s="17">
        <v>2711</v>
      </c>
      <c r="G25" s="17"/>
      <c r="H25" s="17"/>
    </row>
    <row r="26" spans="1:10" ht="15.95" customHeight="1" x14ac:dyDescent="0.45">
      <c r="A26" s="5" t="s">
        <v>29</v>
      </c>
      <c r="B26" s="17">
        <v>96</v>
      </c>
      <c r="C26" s="20" t="s">
        <v>10</v>
      </c>
      <c r="D26" s="17">
        <v>96</v>
      </c>
      <c r="G26" s="20"/>
      <c r="H26" s="17"/>
    </row>
    <row r="27" spans="1:10" ht="15.95" customHeight="1" x14ac:dyDescent="0.45">
      <c r="A27" s="5" t="s">
        <v>30</v>
      </c>
      <c r="B27" s="17" t="s">
        <v>10</v>
      </c>
      <c r="C27" s="20" t="s">
        <v>10</v>
      </c>
      <c r="D27" s="17" t="s">
        <v>10</v>
      </c>
      <c r="G27" s="20"/>
      <c r="H27" s="17"/>
    </row>
    <row r="28" spans="1:10" ht="15.95" customHeight="1" x14ac:dyDescent="0.45">
      <c r="A28" s="5" t="s">
        <v>31</v>
      </c>
      <c r="B28" s="17" t="s">
        <v>10</v>
      </c>
      <c r="C28" s="17" t="s">
        <v>10</v>
      </c>
      <c r="D28" s="17" t="s">
        <v>10</v>
      </c>
      <c r="G28" s="17"/>
      <c r="H28" s="17"/>
    </row>
    <row r="29" spans="1:10" ht="12.95" customHeight="1" x14ac:dyDescent="0.4">
      <c r="A29" s="23"/>
      <c r="B29" s="25"/>
      <c r="C29" s="25"/>
      <c r="D29" s="26"/>
    </row>
    <row r="30" spans="1:10" ht="15.95" customHeight="1" x14ac:dyDescent="0.5">
      <c r="A30" s="27"/>
      <c r="B30" s="28" t="s">
        <v>32</v>
      </c>
      <c r="C30" s="28"/>
      <c r="D30" s="28"/>
    </row>
    <row r="31" spans="1:10" s="15" customFormat="1" ht="15.95" customHeight="1" x14ac:dyDescent="0.5">
      <c r="A31" s="13" t="s">
        <v>7</v>
      </c>
      <c r="B31" s="29">
        <f>B6*100/B6</f>
        <v>100</v>
      </c>
      <c r="C31" s="29">
        <f>C6*100/C6</f>
        <v>100</v>
      </c>
      <c r="D31" s="29">
        <f>D6*100/D6</f>
        <v>100</v>
      </c>
      <c r="H31" s="15" t="s">
        <v>13</v>
      </c>
    </row>
    <row r="32" spans="1:10" s="18" customFormat="1" ht="15.95" customHeight="1" x14ac:dyDescent="0.5">
      <c r="A32" s="16" t="s">
        <v>8</v>
      </c>
      <c r="B32" s="30">
        <f>B7/$B$6*100</f>
        <v>61.516581640269678</v>
      </c>
      <c r="C32" s="30">
        <f t="shared" ref="C32:C40" si="0">C7/$C$6*100</f>
        <v>61.444397102684277</v>
      </c>
      <c r="D32" s="30">
        <f>D7/$D$6*100</f>
        <v>61.608675759785825</v>
      </c>
    </row>
    <row r="33" spans="1:12" s="18" customFormat="1" ht="15.95" customHeight="1" x14ac:dyDescent="0.5">
      <c r="A33" s="19" t="s">
        <v>9</v>
      </c>
      <c r="B33" s="30">
        <f t="shared" ref="B33:B51" si="1">B8/$B$6*100</f>
        <v>0.30076055996003132</v>
      </c>
      <c r="C33" s="30">
        <f t="shared" si="0"/>
        <v>0.5365004970884818</v>
      </c>
      <c r="D33" s="30" t="s">
        <v>10</v>
      </c>
      <c r="G33" s="31"/>
    </row>
    <row r="34" spans="1:12" s="18" customFormat="1" ht="15.95" customHeight="1" x14ac:dyDescent="0.5">
      <c r="A34" s="19" t="s">
        <v>11</v>
      </c>
      <c r="B34" s="30">
        <f>B9/$B$6*100</f>
        <v>3.7763265013644696</v>
      </c>
      <c r="C34" s="30">
        <f t="shared" si="0"/>
        <v>3.9600198835392701</v>
      </c>
      <c r="D34" s="30">
        <f>D9/$D$6*100</f>
        <v>3.5419677195779897</v>
      </c>
      <c r="G34" s="31"/>
    </row>
    <row r="35" spans="1:12" s="18" customFormat="1" ht="15.95" customHeight="1" x14ac:dyDescent="0.5">
      <c r="A35" s="19" t="s">
        <v>12</v>
      </c>
      <c r="B35" s="30">
        <f>B10/$B$6*100</f>
        <v>7.2851333517783889E-2</v>
      </c>
      <c r="C35" s="30">
        <f t="shared" si="0"/>
        <v>5.6099985797471955E-2</v>
      </c>
      <c r="D35" s="30">
        <f>D10/$D$6*100</f>
        <v>9.4222955067428296E-2</v>
      </c>
      <c r="G35" s="31"/>
    </row>
    <row r="36" spans="1:12" s="18" customFormat="1" ht="15.95" customHeight="1" x14ac:dyDescent="0.5">
      <c r="A36" s="19" t="s">
        <v>14</v>
      </c>
      <c r="B36" s="30">
        <f>B11/$B$6*100</f>
        <v>3.0454245978745721E-2</v>
      </c>
      <c r="C36" s="30">
        <f>C11/$C$6*100</f>
        <v>5.4324669791222836E-2</v>
      </c>
      <c r="D36" s="30" t="s">
        <v>10</v>
      </c>
      <c r="G36" s="31" t="s">
        <v>13</v>
      </c>
      <c r="H36" s="18" t="s">
        <v>13</v>
      </c>
    </row>
    <row r="37" spans="1:12" ht="15.95" customHeight="1" x14ac:dyDescent="0.4">
      <c r="A37" s="16" t="s">
        <v>15</v>
      </c>
      <c r="B37" s="30">
        <f t="shared" si="1"/>
        <v>6.3928040398652044</v>
      </c>
      <c r="C37" s="30">
        <f t="shared" si="0"/>
        <v>9.3555602897315726</v>
      </c>
      <c r="D37" s="30">
        <f>D12/$D$6*100</f>
        <v>2.6128750232159925</v>
      </c>
      <c r="G37" s="32"/>
    </row>
    <row r="38" spans="1:12" ht="15.95" customHeight="1" x14ac:dyDescent="0.4">
      <c r="A38" s="19" t="s">
        <v>16</v>
      </c>
      <c r="B38" s="30">
        <f>B13/$B$6*100</f>
        <v>13.650468856054921</v>
      </c>
      <c r="C38" s="30">
        <f t="shared" si="0"/>
        <v>12.938858116744781</v>
      </c>
      <c r="D38" s="30">
        <v>14.7</v>
      </c>
      <c r="G38" s="32"/>
      <c r="H38" s="5" t="s">
        <v>13</v>
      </c>
      <c r="I38" s="5" t="s">
        <v>13</v>
      </c>
    </row>
    <row r="39" spans="1:12" ht="15.95" customHeight="1" x14ac:dyDescent="0.4">
      <c r="A39" s="19" t="s">
        <v>17</v>
      </c>
      <c r="B39" s="30">
        <f>B14/$B$6*100</f>
        <v>0.51911551315404469</v>
      </c>
      <c r="C39" s="30">
        <f t="shared" si="0"/>
        <v>0.68456185200965769</v>
      </c>
      <c r="D39" s="30">
        <f>D14/D$6*100</f>
        <v>0.30803658387428484</v>
      </c>
      <c r="G39" s="32"/>
    </row>
    <row r="40" spans="1:12" s="23" customFormat="1" ht="15.95" customHeight="1" x14ac:dyDescent="0.4">
      <c r="A40" s="22" t="s">
        <v>18</v>
      </c>
      <c r="B40" s="30">
        <f>B15/$B$6*100</f>
        <v>3.4837268831373049</v>
      </c>
      <c r="C40" s="30">
        <f t="shared" si="0"/>
        <v>1.7206362732566396</v>
      </c>
      <c r="D40" s="30">
        <f>D15/$D$6*100</f>
        <v>5.7331044198719834</v>
      </c>
      <c r="G40" s="33"/>
      <c r="H40" s="23" t="s">
        <v>13</v>
      </c>
      <c r="I40" s="23" t="s">
        <v>13</v>
      </c>
      <c r="J40" s="23" t="s">
        <v>13</v>
      </c>
    </row>
    <row r="41" spans="1:12" ht="15.95" customHeight="1" x14ac:dyDescent="0.4">
      <c r="A41" s="23" t="s">
        <v>19</v>
      </c>
      <c r="B41" s="30">
        <f>B16/$B$6*100</f>
        <v>1.3734267794336306E-2</v>
      </c>
      <c r="C41" s="30">
        <f>C16/$C$6*100</f>
        <v>2.4499360886237751E-2</v>
      </c>
      <c r="D41" s="30" t="s">
        <v>10</v>
      </c>
      <c r="G41" s="32"/>
      <c r="J41" s="5" t="s">
        <v>13</v>
      </c>
      <c r="L41" s="5" t="s">
        <v>13</v>
      </c>
    </row>
    <row r="42" spans="1:12" ht="15.95" customHeight="1" x14ac:dyDescent="0.4">
      <c r="A42" s="23" t="s">
        <v>20</v>
      </c>
      <c r="B42" s="30">
        <f t="shared" si="1"/>
        <v>0.99324632309765459</v>
      </c>
      <c r="C42" s="30">
        <f>C17/C$6*100</f>
        <v>0.59473086209345261</v>
      </c>
      <c r="D42" s="30">
        <f>D17/$D$6*100</f>
        <v>1.5016783463871386</v>
      </c>
      <c r="G42" s="32" t="s">
        <v>13</v>
      </c>
      <c r="I42" s="5" t="s">
        <v>13</v>
      </c>
      <c r="J42" s="5" t="s">
        <v>13</v>
      </c>
    </row>
    <row r="43" spans="1:12" ht="15.95" customHeight="1" x14ac:dyDescent="0.4">
      <c r="A43" s="23" t="s">
        <v>21</v>
      </c>
      <c r="B43" s="30">
        <f>B18/$B$6*100</f>
        <v>2.1298067449188184E-2</v>
      </c>
      <c r="C43" s="30" t="s">
        <v>10</v>
      </c>
      <c r="D43" s="30">
        <v>0.1</v>
      </c>
      <c r="G43" s="32"/>
      <c r="I43" s="5" t="s">
        <v>13</v>
      </c>
      <c r="J43" s="5" t="s">
        <v>13</v>
      </c>
      <c r="K43" s="5" t="s">
        <v>13</v>
      </c>
    </row>
    <row r="44" spans="1:12" ht="15.95" customHeight="1" x14ac:dyDescent="0.4">
      <c r="A44" s="23" t="s">
        <v>22</v>
      </c>
      <c r="B44" s="30">
        <f>B19/$B$6*100</f>
        <v>0.27249583493400586</v>
      </c>
      <c r="C44" s="30">
        <f>C19/$C$6*100</f>
        <v>0.3898593949723051</v>
      </c>
      <c r="D44" s="30">
        <f>D19/$D$6*100</f>
        <v>0.12276163857342821</v>
      </c>
      <c r="G44" s="32"/>
      <c r="H44" s="5" t="s">
        <v>13</v>
      </c>
    </row>
    <row r="45" spans="1:12" ht="15.95" customHeight="1" x14ac:dyDescent="0.4">
      <c r="A45" s="23" t="s">
        <v>23</v>
      </c>
      <c r="B45" s="30">
        <f t="shared" si="1"/>
        <v>8.121132260998859E-2</v>
      </c>
      <c r="C45" s="30">
        <f t="shared" ref="C45:C50" si="2">C20/$C$6*100</f>
        <v>3.7281636131231359E-2</v>
      </c>
      <c r="D45" s="30">
        <f t="shared" ref="D45:D51" si="3">D20/$D$6*100</f>
        <v>0.13680448283828534</v>
      </c>
      <c r="G45" s="32" t="s">
        <v>13</v>
      </c>
    </row>
    <row r="46" spans="1:12" ht="15.95" customHeight="1" x14ac:dyDescent="0.4">
      <c r="A46" s="5" t="s">
        <v>24</v>
      </c>
      <c r="B46" s="30">
        <f t="shared" si="1"/>
        <v>4.1270479485183911</v>
      </c>
      <c r="C46" s="30">
        <f t="shared" si="2"/>
        <v>5.2829853713961086</v>
      </c>
      <c r="D46" s="30">
        <f>D21/$D$6*100</f>
        <v>2.6540975660579926</v>
      </c>
      <c r="G46" s="32"/>
      <c r="I46" s="5" t="s">
        <v>13</v>
      </c>
    </row>
    <row r="47" spans="1:12" ht="15.95" customHeight="1" x14ac:dyDescent="0.4">
      <c r="A47" s="5" t="s">
        <v>25</v>
      </c>
      <c r="B47" s="30">
        <f>B22/$B$6*100</f>
        <v>1.9890802618667061</v>
      </c>
      <c r="C47" s="30">
        <f>C22/C$6*100</f>
        <v>0.81167447805709414</v>
      </c>
      <c r="D47" s="30">
        <f t="shared" si="3"/>
        <v>3.4912322822339901</v>
      </c>
      <c r="G47" s="32"/>
      <c r="K47" s="5" t="s">
        <v>13</v>
      </c>
    </row>
    <row r="48" spans="1:12" ht="15.95" customHeight="1" x14ac:dyDescent="0.4">
      <c r="A48" s="5" t="s">
        <v>26</v>
      </c>
      <c r="B48" s="30">
        <f t="shared" si="1"/>
        <v>1.0053882120172852</v>
      </c>
      <c r="C48" s="30">
        <f t="shared" si="2"/>
        <v>0.36393978128106802</v>
      </c>
      <c r="D48" s="30">
        <f t="shared" si="3"/>
        <v>1.8237577745262805</v>
      </c>
      <c r="G48" s="32" t="s">
        <v>13</v>
      </c>
      <c r="I48" s="5" t="s">
        <v>13</v>
      </c>
      <c r="J48" s="5" t="s">
        <v>13</v>
      </c>
    </row>
    <row r="49" spans="1:11" ht="15.95" customHeight="1" x14ac:dyDescent="0.4">
      <c r="A49" s="5" t="s">
        <v>27</v>
      </c>
      <c r="B49" s="30">
        <f t="shared" si="1"/>
        <v>0.72234286703835449</v>
      </c>
      <c r="C49" s="30">
        <f t="shared" si="2"/>
        <v>0.90257065757704869</v>
      </c>
      <c r="D49" s="30">
        <f t="shared" si="3"/>
        <v>0.49240553922257002</v>
      </c>
      <c r="G49" s="32"/>
      <c r="H49" s="5" t="s">
        <v>13</v>
      </c>
    </row>
    <row r="50" spans="1:11" ht="15.95" customHeight="1" x14ac:dyDescent="0.4">
      <c r="A50" s="5" t="s">
        <v>28</v>
      </c>
      <c r="B50" s="30">
        <f t="shared" si="1"/>
        <v>1.0119567748754461</v>
      </c>
      <c r="C50" s="30">
        <f t="shared" si="2"/>
        <v>0.84256497656582874</v>
      </c>
      <c r="D50" s="30">
        <f>D25/$D$6*100</f>
        <v>1.228069380710568</v>
      </c>
      <c r="E50" s="23"/>
      <c r="G50" s="32"/>
    </row>
    <row r="51" spans="1:11" ht="15.95" customHeight="1" x14ac:dyDescent="0.4">
      <c r="A51" s="5" t="s">
        <v>29</v>
      </c>
      <c r="B51" s="30">
        <f t="shared" si="1"/>
        <v>1.9108546496467906E-2</v>
      </c>
      <c r="C51" s="30" t="s">
        <v>10</v>
      </c>
      <c r="D51" s="30">
        <f t="shared" si="3"/>
        <v>4.3487517723428445E-2</v>
      </c>
      <c r="E51" s="23"/>
      <c r="G51" s="32"/>
    </row>
    <row r="52" spans="1:11" ht="15.95" customHeight="1" x14ac:dyDescent="0.4">
      <c r="A52" s="5" t="s">
        <v>30</v>
      </c>
      <c r="B52" s="30" t="s">
        <v>10</v>
      </c>
      <c r="C52" s="30" t="s">
        <v>10</v>
      </c>
      <c r="D52" s="30" t="s">
        <v>10</v>
      </c>
      <c r="E52" s="23"/>
      <c r="G52" s="32"/>
    </row>
    <row r="53" spans="1:11" ht="15.95" customHeight="1" x14ac:dyDescent="0.4">
      <c r="A53" s="5" t="s">
        <v>31</v>
      </c>
      <c r="B53" s="34" t="s">
        <v>10</v>
      </c>
      <c r="C53" s="34" t="s">
        <v>10</v>
      </c>
      <c r="D53" s="34" t="s">
        <v>10</v>
      </c>
      <c r="E53" s="23"/>
      <c r="G53" s="32"/>
    </row>
    <row r="54" spans="1:11" ht="12.95" customHeight="1" x14ac:dyDescent="0.4">
      <c r="A54" s="35"/>
      <c r="B54" s="35"/>
      <c r="C54" s="35"/>
      <c r="D54" s="35"/>
      <c r="E54" s="35"/>
    </row>
    <row r="55" spans="1:11" ht="15.95" customHeight="1" x14ac:dyDescent="0.4">
      <c r="A55" s="36" t="s">
        <v>33</v>
      </c>
      <c r="K55" s="5" t="s">
        <v>13</v>
      </c>
    </row>
    <row r="56" spans="1:11" ht="15.95" customHeight="1" x14ac:dyDescent="0.4">
      <c r="A56" s="5" t="s">
        <v>34</v>
      </c>
    </row>
    <row r="57" spans="1:11" ht="14.25" customHeight="1" x14ac:dyDescent="0.4">
      <c r="A57" s="5" t="s">
        <v>35</v>
      </c>
    </row>
    <row r="58" spans="1:11" ht="14.25" customHeight="1" x14ac:dyDescent="0.4">
      <c r="A58" s="37" t="s">
        <v>36</v>
      </c>
    </row>
  </sheetData>
  <mergeCells count="2">
    <mergeCell ref="B5:D5"/>
    <mergeCell ref="B30:D30"/>
  </mergeCells>
  <pageMargins left="1.1811023622047245" right="0.59055118110236227" top="0.72" bottom="0" header="0.31496062992125984" footer="0.51181102362204722"/>
  <pageSetup paperSize="9" scale="93" firstPageNumber="10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2014-09-22T07:47:43Z</dcterms:created>
  <dcterms:modified xsi:type="dcterms:W3CDTF">2014-09-22T07:47:54Z</dcterms:modified>
</cp:coreProperties>
</file>