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51" i="1" l="1"/>
  <c r="C51" i="1"/>
  <c r="B51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2" i="1"/>
  <c r="C42" i="1"/>
  <c r="B42" i="1"/>
  <c r="D40" i="1"/>
  <c r="C40" i="1"/>
  <c r="B40" i="1"/>
  <c r="D39" i="1"/>
  <c r="C39" i="1"/>
  <c r="B39" i="1"/>
  <c r="D38" i="1"/>
  <c r="C38" i="1"/>
  <c r="B38" i="1"/>
  <c r="D37" i="1"/>
  <c r="C37" i="1"/>
  <c r="B37" i="1"/>
  <c r="D35" i="1"/>
  <c r="C35" i="1"/>
  <c r="B35" i="1"/>
  <c r="D34" i="1"/>
  <c r="C34" i="1"/>
  <c r="B34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<sst xmlns="http://schemas.openxmlformats.org/spreadsheetml/2006/main" count="118" uniqueCount="38">
  <si>
    <t>ตารางที่  5   จำนวนและร้อยละของผู้มีงานทำ  จำแนกตามอุตสาหกรรม และเพศ</t>
  </si>
  <si>
    <t>จังหวัดเพชรบูรณ์  พ.ศ.  2557  :  ไตรมาสที่ 1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</si>
  <si>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</si>
  <si>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</si>
  <si>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</si>
  <si>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</si>
  <si>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</si>
  <si>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</si>
  <si>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</si>
  <si>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</si>
  <si>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</si>
  <si>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</si>
  <si>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</si>
  <si>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 ของเสีย และสิ่งปฏิกูล</t>
  </si>
  <si>
    <t>-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</si>
  <si>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</si>
  <si>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</si>
  <si>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</si>
  <si>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</si>
  <si>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</si>
  <si>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</si>
  <si>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</si>
  <si>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</si>
  <si>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</si>
  <si>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</si>
  <si>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</si>
  <si>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</si>
  <si>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</si>
  <si>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</si>
  <si>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</si>
  <si>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</si>
  <si>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</si>
  <si>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</si>
  <si>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..</t>
  </si>
  <si>
    <t>หมายเหตุ :    ..จำนวนเล็กน้อย</t>
  </si>
  <si>
    <t xml:space="preserve"> 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</si>
  <si>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1 : มกราคม-มีนาคม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</si>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</sst>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3" fontId="7" fillId="0" borderId="0" xfId="1" applyNumberFormat="1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/>
    <xf numFmtId="0" fontId="6" fillId="0" borderId="0" xfId="0" applyFont="1" applyFill="1" applyAlignment="1">
      <alignment horizontal="left"/>
    </xf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187" fontId="7" fillId="0" borderId="0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6477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53150" y="3514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531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53150" y="83248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53150" y="8477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58"/>
  <sheetViews>
    <sheetView showGridLines="0" tabSelected="1" zoomScaleNormal="100" workbookViewId="0">
      <selection activeCell="C58" sqref="C58"/>
    </sheetView>
  </sheetViews>
  <sheetFormatPr defaultRowHeight="14.25" customHeight="1" x14ac:dyDescent="0.4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9" s="4" customFormat="1" ht="30" customHeight="1" x14ac:dyDescent="0.55000000000000004">
      <c r="A1" s="1" t="s">
        <v>0</v>
      </c>
      <c r="B1" s="2"/>
      <c r="C1" s="2"/>
      <c r="D1" s="2"/>
      <c r="E1" s="3"/>
    </row>
    <row r="2" spans="1:9" s="4" customFormat="1" ht="30" customHeight="1" x14ac:dyDescent="0.55000000000000004">
      <c r="A2" s="1" t="s">
        <v>1</v>
      </c>
      <c r="B2" s="2"/>
      <c r="C2" s="2"/>
      <c r="D2" s="2"/>
      <c r="E2" s="3"/>
    </row>
    <row r="3" spans="1:9" s="4" customFormat="1" ht="4.5" customHeight="1" x14ac:dyDescent="0.5">
      <c r="A3" s="5"/>
      <c r="B3" s="6"/>
      <c r="C3" s="6"/>
      <c r="D3" s="6"/>
      <c r="E3" s="7"/>
    </row>
    <row r="4" spans="1:9" s="4" customFormat="1" ht="23.25" customHeight="1" x14ac:dyDescent="0.4">
      <c r="A4" s="8" t="s">
        <v>2</v>
      </c>
      <c r="B4" s="9" t="s">
        <v>3</v>
      </c>
      <c r="C4" s="9" t="s">
        <v>4</v>
      </c>
      <c r="D4" s="9" t="s">
        <v>5</v>
      </c>
      <c r="E4" s="10"/>
    </row>
    <row r="5" spans="1:9" s="4" customFormat="1" ht="15.95" customHeight="1" x14ac:dyDescent="0.5">
      <c r="A5" s="11"/>
      <c r="B5" s="12" t="s">
        <v>6</v>
      </c>
      <c r="C5" s="12"/>
      <c r="D5" s="12"/>
    </row>
    <row r="6" spans="1:9" s="15" customFormat="1" ht="15.95" customHeight="1" x14ac:dyDescent="0.45">
      <c r="A6" s="13" t="s">
        <v>7</v>
      </c>
      <c r="B6" s="14">
        <v>501371</v>
      </c>
      <c r="C6" s="14">
        <v>285479</v>
      </c>
      <c r="D6" s="14">
        <v>215891</v>
      </c>
    </row>
    <row r="7" spans="1:9" s="18" customFormat="1" ht="15.95" customHeight="1" x14ac:dyDescent="0.45">
      <c r="A7" s="16" t="s">
        <v>8</v>
      </c>
      <c r="B7" s="17">
        <v>303953</v>
      </c>
      <c r="C7" s="17">
        <v>175770</v>
      </c>
      <c r="D7" s="17">
        <v>128183</v>
      </c>
    </row>
    <row r="8" spans="1:9" s="18" customFormat="1" ht="15.95" customHeight="1" x14ac:dyDescent="0.45">
      <c r="A8" s="19" t="s">
        <v>9</v>
      </c>
      <c r="B8" s="17">
        <v>4395</v>
      </c>
      <c r="C8" s="17">
        <v>3172</v>
      </c>
      <c r="D8" s="20">
        <v>1224</v>
      </c>
      <c r="G8" s="17"/>
      <c r="H8" s="20"/>
    </row>
    <row r="9" spans="1:9" s="18" customFormat="1" ht="15.95" customHeight="1" x14ac:dyDescent="0.45">
      <c r="A9" s="19" t="s">
        <v>10</v>
      </c>
      <c r="B9" s="17">
        <v>17206</v>
      </c>
      <c r="C9" s="17">
        <v>8797</v>
      </c>
      <c r="D9" s="17">
        <v>8409</v>
      </c>
      <c r="G9" s="17"/>
      <c r="H9" s="17"/>
    </row>
    <row r="10" spans="1:9" s="18" customFormat="1" ht="15.95" customHeight="1" x14ac:dyDescent="0.45">
      <c r="A10" s="19" t="s">
        <v>11</v>
      </c>
      <c r="B10" s="17">
        <v>777</v>
      </c>
      <c r="C10" s="17">
        <v>488</v>
      </c>
      <c r="D10" s="20">
        <v>289</v>
      </c>
      <c r="G10" s="17"/>
      <c r="H10" s="20"/>
      <c r="I10" s="18" t="s">
        <v>12</v>
      </c>
    </row>
    <row r="11" spans="1:9" s="18" customFormat="1" ht="15.95" customHeight="1" x14ac:dyDescent="0.45">
      <c r="A11" s="19" t="s">
        <v>13</v>
      </c>
      <c r="B11" s="17" t="s">
        <v>14</v>
      </c>
      <c r="C11" s="17" t="s">
        <v>14</v>
      </c>
      <c r="D11" s="20" t="s">
        <v>14</v>
      </c>
      <c r="G11" s="17"/>
      <c r="H11" s="20"/>
      <c r="I11" s="18" t="s">
        <v>12</v>
      </c>
    </row>
    <row r="12" spans="1:9" ht="15.95" customHeight="1" x14ac:dyDescent="0.45">
      <c r="A12" s="16" t="s">
        <v>15</v>
      </c>
      <c r="B12" s="17">
        <v>28351</v>
      </c>
      <c r="C12" s="17">
        <v>24535</v>
      </c>
      <c r="D12" s="17">
        <v>3817</v>
      </c>
      <c r="G12" s="17"/>
      <c r="H12" s="17"/>
    </row>
    <row r="13" spans="1:9" ht="15.95" customHeight="1" x14ac:dyDescent="0.45">
      <c r="A13" s="19" t="s">
        <v>16</v>
      </c>
      <c r="B13" s="21">
        <v>74039</v>
      </c>
      <c r="C13" s="21">
        <v>37573</v>
      </c>
      <c r="D13" s="17">
        <v>36466</v>
      </c>
      <c r="G13" s="21"/>
      <c r="H13" s="17"/>
    </row>
    <row r="14" spans="1:9" ht="15.95" customHeight="1" x14ac:dyDescent="0.45">
      <c r="A14" s="19" t="s">
        <v>17</v>
      </c>
      <c r="B14" s="21">
        <v>3158</v>
      </c>
      <c r="C14" s="21">
        <v>3010</v>
      </c>
      <c r="D14" s="17">
        <v>148</v>
      </c>
      <c r="G14" s="21"/>
      <c r="H14" s="17"/>
    </row>
    <row r="15" spans="1:9" s="2" customFormat="1" ht="15.95" customHeight="1" x14ac:dyDescent="0.45">
      <c r="A15" s="22" t="s">
        <v>18</v>
      </c>
      <c r="B15" s="17">
        <v>15848</v>
      </c>
      <c r="C15" s="17">
        <v>4377</v>
      </c>
      <c r="D15" s="17">
        <v>11471</v>
      </c>
      <c r="G15" s="17"/>
      <c r="H15" s="17"/>
    </row>
    <row r="16" spans="1:9" ht="15.95" customHeight="1" x14ac:dyDescent="0.45">
      <c r="A16" s="2" t="s">
        <v>19</v>
      </c>
      <c r="B16" s="17">
        <v>133</v>
      </c>
      <c r="C16" s="17">
        <v>133</v>
      </c>
      <c r="D16" s="17" t="s">
        <v>14</v>
      </c>
      <c r="G16" s="17"/>
      <c r="H16" s="17"/>
    </row>
    <row r="17" spans="1:10" ht="15.95" customHeight="1" x14ac:dyDescent="0.45">
      <c r="A17" s="2" t="s">
        <v>20</v>
      </c>
      <c r="B17" s="17">
        <v>3210</v>
      </c>
      <c r="C17" s="17">
        <v>963</v>
      </c>
      <c r="D17" s="17">
        <v>2246</v>
      </c>
      <c r="G17" s="17"/>
      <c r="H17" s="17"/>
      <c r="J17" s="6" t="s">
        <v>12</v>
      </c>
    </row>
    <row r="18" spans="1:10" ht="15.95" customHeight="1" x14ac:dyDescent="0.45">
      <c r="A18" s="2" t="s">
        <v>21</v>
      </c>
      <c r="B18" s="17">
        <v>110</v>
      </c>
      <c r="C18" s="17" t="s">
        <v>14</v>
      </c>
      <c r="D18" s="17">
        <v>110</v>
      </c>
      <c r="G18" s="17"/>
      <c r="H18" s="17"/>
    </row>
    <row r="19" spans="1:10" ht="15.95" customHeight="1" x14ac:dyDescent="0.45">
      <c r="A19" s="2" t="s">
        <v>22</v>
      </c>
      <c r="B19" s="17">
        <v>88</v>
      </c>
      <c r="C19" s="17" t="s">
        <v>14</v>
      </c>
      <c r="D19" s="17">
        <v>88</v>
      </c>
      <c r="G19" s="17"/>
      <c r="H19" s="17"/>
      <c r="J19" s="6" t="s">
        <v>12</v>
      </c>
    </row>
    <row r="20" spans="1:10" ht="15.95" customHeight="1" x14ac:dyDescent="0.45">
      <c r="A20" s="2" t="s">
        <v>23</v>
      </c>
      <c r="B20" s="17">
        <v>3819</v>
      </c>
      <c r="C20" s="17">
        <v>2199</v>
      </c>
      <c r="D20" s="17">
        <v>1620</v>
      </c>
      <c r="G20" s="17"/>
      <c r="H20" s="17"/>
    </row>
    <row r="21" spans="1:10" ht="15.95" customHeight="1" x14ac:dyDescent="0.45">
      <c r="A21" s="6" t="s">
        <v>24</v>
      </c>
      <c r="B21" s="17">
        <v>18786</v>
      </c>
      <c r="C21" s="21">
        <v>13842</v>
      </c>
      <c r="D21" s="21">
        <v>4944</v>
      </c>
      <c r="G21" s="21"/>
      <c r="H21" s="21"/>
    </row>
    <row r="22" spans="1:10" ht="15.95" customHeight="1" x14ac:dyDescent="0.45">
      <c r="A22" s="6" t="s">
        <v>25</v>
      </c>
      <c r="B22" s="17">
        <v>12116</v>
      </c>
      <c r="C22" s="17">
        <v>5519</v>
      </c>
      <c r="D22" s="23">
        <v>6597</v>
      </c>
      <c r="G22" s="17"/>
      <c r="H22" s="23"/>
      <c r="J22" s="6" t="s">
        <v>12</v>
      </c>
    </row>
    <row r="23" spans="1:10" ht="15.95" customHeight="1" x14ac:dyDescent="0.45">
      <c r="A23" s="6" t="s">
        <v>26</v>
      </c>
      <c r="B23" s="17">
        <v>3523</v>
      </c>
      <c r="C23" s="17">
        <v>570</v>
      </c>
      <c r="D23" s="17">
        <v>2953</v>
      </c>
      <c r="G23" s="17"/>
      <c r="H23" s="17"/>
    </row>
    <row r="24" spans="1:10" ht="15.95" customHeight="1" x14ac:dyDescent="0.45">
      <c r="A24" s="6" t="s">
        <v>27</v>
      </c>
      <c r="B24" s="17">
        <v>4067</v>
      </c>
      <c r="C24" s="17">
        <v>1950</v>
      </c>
      <c r="D24" s="17">
        <v>2116</v>
      </c>
      <c r="G24" s="17"/>
      <c r="H24" s="17"/>
    </row>
    <row r="25" spans="1:10" ht="15.95" customHeight="1" x14ac:dyDescent="0.45">
      <c r="A25" s="6" t="s">
        <v>28</v>
      </c>
      <c r="B25" s="17">
        <v>6824</v>
      </c>
      <c r="C25" s="17">
        <v>2397</v>
      </c>
      <c r="D25" s="17">
        <v>4427</v>
      </c>
      <c r="G25" s="17"/>
      <c r="H25" s="17"/>
    </row>
    <row r="26" spans="1:10" ht="15.95" customHeight="1" x14ac:dyDescent="0.45">
      <c r="A26" s="6" t="s">
        <v>29</v>
      </c>
      <c r="B26" s="17">
        <v>968</v>
      </c>
      <c r="C26" s="20">
        <v>185</v>
      </c>
      <c r="D26" s="17">
        <v>783</v>
      </c>
      <c r="G26" s="20"/>
      <c r="H26" s="17"/>
    </row>
    <row r="27" spans="1:10" ht="15.95" customHeight="1" x14ac:dyDescent="0.45">
      <c r="A27" s="6" t="s">
        <v>30</v>
      </c>
      <c r="B27" s="17" t="s">
        <v>14</v>
      </c>
      <c r="C27" s="20" t="s">
        <v>14</v>
      </c>
      <c r="D27" s="17" t="s">
        <v>14</v>
      </c>
      <c r="G27" s="20"/>
      <c r="H27" s="17"/>
    </row>
    <row r="28" spans="1:10" ht="15.95" customHeight="1" x14ac:dyDescent="0.45">
      <c r="A28" s="6" t="s">
        <v>31</v>
      </c>
      <c r="B28" s="17" t="s">
        <v>14</v>
      </c>
      <c r="C28" s="17" t="s">
        <v>14</v>
      </c>
      <c r="D28" s="17" t="s">
        <v>14</v>
      </c>
      <c r="G28" s="17"/>
      <c r="H28" s="17"/>
    </row>
    <row r="29" spans="1:10" ht="12.95" customHeight="1" x14ac:dyDescent="0.4">
      <c r="A29" s="2"/>
      <c r="B29" s="24"/>
      <c r="C29" s="24"/>
      <c r="D29" s="25"/>
    </row>
    <row r="30" spans="1:10" ht="15.95" customHeight="1" x14ac:dyDescent="0.5">
      <c r="A30" s="26"/>
      <c r="B30" s="27" t="s">
        <v>32</v>
      </c>
      <c r="C30" s="27"/>
      <c r="D30" s="27"/>
    </row>
    <row r="31" spans="1:10" s="15" customFormat="1" ht="15.95" customHeight="1" x14ac:dyDescent="0.5">
      <c r="A31" s="13" t="s">
        <v>7</v>
      </c>
      <c r="B31" s="28">
        <f>B6*100/B6</f>
        <v>100</v>
      </c>
      <c r="C31" s="28">
        <f>C6*100/C6</f>
        <v>100</v>
      </c>
      <c r="D31" s="28">
        <f>D6*100/D6</f>
        <v>100</v>
      </c>
      <c r="H31" s="15" t="s">
        <v>12</v>
      </c>
    </row>
    <row r="32" spans="1:10" s="18" customFormat="1" ht="15.95" customHeight="1" x14ac:dyDescent="0.5">
      <c r="A32" s="16" t="s">
        <v>8</v>
      </c>
      <c r="B32" s="29">
        <f>B7/$B$6*100</f>
        <v>60.624367982990634</v>
      </c>
      <c r="C32" s="29">
        <f t="shared" ref="C32:C40" si="0">C7/$C$6*100</f>
        <v>61.570203062221736</v>
      </c>
      <c r="D32" s="29">
        <f>D7/$D$6*100</f>
        <v>59.373943332515026</v>
      </c>
    </row>
    <row r="33" spans="1:12" s="18" customFormat="1" ht="15.95" customHeight="1" x14ac:dyDescent="0.5">
      <c r="A33" s="19" t="s">
        <v>9</v>
      </c>
      <c r="B33" s="29">
        <f t="shared" ref="B33:B51" si="1">B8/$B$6*100</f>
        <v>0.87659637274593061</v>
      </c>
      <c r="C33" s="29">
        <f t="shared" si="0"/>
        <v>1.1111150032051396</v>
      </c>
      <c r="D33" s="29">
        <v>0.5</v>
      </c>
      <c r="G33" s="30"/>
    </row>
    <row r="34" spans="1:12" s="18" customFormat="1" ht="15.95" customHeight="1" x14ac:dyDescent="0.5">
      <c r="A34" s="19" t="s">
        <v>10</v>
      </c>
      <c r="B34" s="29">
        <f>B9/$B$6*100</f>
        <v>3.4317900317329881</v>
      </c>
      <c r="C34" s="29">
        <f t="shared" si="0"/>
        <v>3.0814876050427529</v>
      </c>
      <c r="D34" s="29">
        <f>D9/$D$6*100</f>
        <v>3.8950210986099467</v>
      </c>
      <c r="G34" s="30"/>
    </row>
    <row r="35" spans="1:12" s="18" customFormat="1" ht="15.95" customHeight="1" x14ac:dyDescent="0.5">
      <c r="A35" s="19" t="s">
        <v>11</v>
      </c>
      <c r="B35" s="29">
        <f>B10/$B$6*100</f>
        <v>0.15497505838989489</v>
      </c>
      <c r="C35" s="29">
        <f t="shared" si="0"/>
        <v>0.17094076972386762</v>
      </c>
      <c r="D35" s="29">
        <f>D10/$D$6*100</f>
        <v>0.13386384796031331</v>
      </c>
      <c r="G35" s="30"/>
    </row>
    <row r="36" spans="1:12" s="18" customFormat="1" ht="15.95" customHeight="1" x14ac:dyDescent="0.5">
      <c r="A36" s="19" t="s">
        <v>13</v>
      </c>
      <c r="B36" s="29" t="s">
        <v>14</v>
      </c>
      <c r="C36" s="29" t="s">
        <v>14</v>
      </c>
      <c r="D36" s="29" t="s">
        <v>14</v>
      </c>
      <c r="G36" s="30" t="s">
        <v>12</v>
      </c>
      <c r="H36" s="18" t="s">
        <v>12</v>
      </c>
    </row>
    <row r="37" spans="1:12" ht="15.95" customHeight="1" x14ac:dyDescent="0.4">
      <c r="A37" s="16" t="s">
        <v>15</v>
      </c>
      <c r="B37" s="29">
        <f t="shared" si="1"/>
        <v>5.6546948267849553</v>
      </c>
      <c r="C37" s="29">
        <f t="shared" si="0"/>
        <v>8.5943274286374827</v>
      </c>
      <c r="D37" s="29">
        <f>D12/$D$6*100</f>
        <v>1.7680218258287745</v>
      </c>
      <c r="G37" s="31"/>
    </row>
    <row r="38" spans="1:12" ht="15.95" customHeight="1" x14ac:dyDescent="0.4">
      <c r="A38" s="19" t="s">
        <v>16</v>
      </c>
      <c r="B38" s="29">
        <f>B13/$B$6*100</f>
        <v>14.767308041350615</v>
      </c>
      <c r="C38" s="29">
        <f t="shared" si="0"/>
        <v>13.161388403350157</v>
      </c>
      <c r="D38" s="29">
        <f>D13/$D$6*100</f>
        <v>16.890931071698219</v>
      </c>
      <c r="G38" s="31"/>
      <c r="H38" s="6" t="s">
        <v>12</v>
      </c>
      <c r="I38" s="6" t="s">
        <v>12</v>
      </c>
    </row>
    <row r="39" spans="1:12" ht="15.95" customHeight="1" x14ac:dyDescent="0.4">
      <c r="A39" s="19" t="s">
        <v>17</v>
      </c>
      <c r="B39" s="29">
        <f>B14/$B$6*100</f>
        <v>0.62987288853962431</v>
      </c>
      <c r="C39" s="29">
        <f t="shared" si="0"/>
        <v>1.0543682722722163</v>
      </c>
      <c r="D39" s="29">
        <f>D14/D$6*100</f>
        <v>6.8553112450264256E-2</v>
      </c>
      <c r="G39" s="31"/>
    </row>
    <row r="40" spans="1:12" s="2" customFormat="1" ht="15.95" customHeight="1" x14ac:dyDescent="0.4">
      <c r="A40" s="22" t="s">
        <v>18</v>
      </c>
      <c r="B40" s="29">
        <f>B15/$B$6*100</f>
        <v>3.1609327224749739</v>
      </c>
      <c r="C40" s="29">
        <f t="shared" si="0"/>
        <v>1.5332126005765749</v>
      </c>
      <c r="D40" s="29">
        <f>D15/$D$6*100</f>
        <v>5.3133294116012246</v>
      </c>
      <c r="G40" s="32"/>
      <c r="H40" s="2" t="s">
        <v>12</v>
      </c>
      <c r="I40" s="2" t="s">
        <v>12</v>
      </c>
      <c r="J40" s="2" t="s">
        <v>12</v>
      </c>
    </row>
    <row r="41" spans="1:12" ht="15.95" customHeight="1" x14ac:dyDescent="0.4">
      <c r="A41" s="2" t="s">
        <v>19</v>
      </c>
      <c r="B41" s="29" t="s">
        <v>33</v>
      </c>
      <c r="C41" s="29" t="s">
        <v>33</v>
      </c>
      <c r="D41" s="29" t="s">
        <v>14</v>
      </c>
      <c r="G41" s="31"/>
      <c r="J41" s="6" t="s">
        <v>12</v>
      </c>
      <c r="L41" s="6" t="s">
        <v>12</v>
      </c>
    </row>
    <row r="42" spans="1:12" ht="15.95" customHeight="1" x14ac:dyDescent="0.4">
      <c r="A42" s="2" t="s">
        <v>20</v>
      </c>
      <c r="B42" s="29">
        <f t="shared" si="1"/>
        <v>0.64024444971887084</v>
      </c>
      <c r="C42" s="29">
        <f>C17/C$6*100</f>
        <v>0.3373277894345994</v>
      </c>
      <c r="D42" s="29">
        <f>D17/$D$6*100</f>
        <v>1.0403398011033345</v>
      </c>
      <c r="G42" s="31" t="s">
        <v>12</v>
      </c>
      <c r="I42" s="6" t="s">
        <v>12</v>
      </c>
      <c r="J42" s="6" t="s">
        <v>12</v>
      </c>
    </row>
    <row r="43" spans="1:12" ht="15.95" customHeight="1" x14ac:dyDescent="0.4">
      <c r="A43" s="2" t="s">
        <v>21</v>
      </c>
      <c r="B43" s="29" t="s">
        <v>33</v>
      </c>
      <c r="C43" s="29" t="s">
        <v>14</v>
      </c>
      <c r="D43" s="29" t="s">
        <v>33</v>
      </c>
      <c r="G43" s="31"/>
      <c r="I43" s="6" t="s">
        <v>12</v>
      </c>
      <c r="J43" s="6" t="s">
        <v>12</v>
      </c>
      <c r="K43" s="6" t="s">
        <v>12</v>
      </c>
    </row>
    <row r="44" spans="1:12" ht="15.95" customHeight="1" x14ac:dyDescent="0.4">
      <c r="A44" s="2" t="s">
        <v>22</v>
      </c>
      <c r="B44" s="29" t="s">
        <v>33</v>
      </c>
      <c r="C44" s="29" t="s">
        <v>14</v>
      </c>
      <c r="D44" s="29" t="s">
        <v>33</v>
      </c>
      <c r="G44" s="31"/>
      <c r="H44" s="6" t="s">
        <v>12</v>
      </c>
    </row>
    <row r="45" spans="1:12" ht="15.95" customHeight="1" x14ac:dyDescent="0.4">
      <c r="A45" s="2" t="s">
        <v>23</v>
      </c>
      <c r="B45" s="29">
        <f t="shared" si="1"/>
        <v>0.76171138737581556</v>
      </c>
      <c r="C45" s="29">
        <f t="shared" ref="C45:C50" si="2">C20/$C$6*100</f>
        <v>0.77028432914505096</v>
      </c>
      <c r="D45" s="29">
        <f t="shared" ref="D45:D51" si="3">D20/$D$6*100</f>
        <v>0.75037866330694658</v>
      </c>
      <c r="G45" s="31" t="s">
        <v>12</v>
      </c>
    </row>
    <row r="46" spans="1:12" ht="15.95" customHeight="1" x14ac:dyDescent="0.4">
      <c r="A46" s="6" t="s">
        <v>24</v>
      </c>
      <c r="B46" s="29">
        <f t="shared" si="1"/>
        <v>3.7469259291024013</v>
      </c>
      <c r="C46" s="29">
        <f t="shared" si="2"/>
        <v>4.8486928986019988</v>
      </c>
      <c r="D46" s="29">
        <f>D21/$D$6*100</f>
        <v>2.2900445132034224</v>
      </c>
      <c r="G46" s="31"/>
      <c r="I46" s="6" t="s">
        <v>12</v>
      </c>
    </row>
    <row r="47" spans="1:12" ht="15.95" customHeight="1" x14ac:dyDescent="0.4">
      <c r="A47" s="6" t="s">
        <v>25</v>
      </c>
      <c r="B47" s="29">
        <f>B22/$B$6*100</f>
        <v>2.4165737547644359</v>
      </c>
      <c r="C47" s="29">
        <f>C22/C$6*100</f>
        <v>1.9332420248074289</v>
      </c>
      <c r="D47" s="29">
        <f t="shared" si="3"/>
        <v>3.0557086677999545</v>
      </c>
      <c r="G47" s="31"/>
      <c r="K47" s="6" t="s">
        <v>12</v>
      </c>
    </row>
    <row r="48" spans="1:12" ht="15.95" customHeight="1" x14ac:dyDescent="0.4">
      <c r="A48" s="6" t="s">
        <v>26</v>
      </c>
      <c r="B48" s="29">
        <f t="shared" si="1"/>
        <v>0.70267326989395074</v>
      </c>
      <c r="C48" s="29">
        <f t="shared" si="2"/>
        <v>0.19966442365287815</v>
      </c>
      <c r="D48" s="29">
        <f t="shared" si="3"/>
        <v>1.3678198720650698</v>
      </c>
      <c r="G48" s="31" t="s">
        <v>12</v>
      </c>
      <c r="I48" s="6" t="s">
        <v>12</v>
      </c>
      <c r="J48" s="6" t="s">
        <v>12</v>
      </c>
    </row>
    <row r="49" spans="1:11" ht="15.95" customHeight="1" x14ac:dyDescent="0.4">
      <c r="A49" s="6" t="s">
        <v>27</v>
      </c>
      <c r="B49" s="29">
        <f t="shared" si="1"/>
        <v>0.81117575607683734</v>
      </c>
      <c r="C49" s="29">
        <f t="shared" si="2"/>
        <v>0.68306250197037266</v>
      </c>
      <c r="D49" s="29">
        <f t="shared" si="3"/>
        <v>0.9801242293564808</v>
      </c>
      <c r="G49" s="31"/>
      <c r="H49" s="6" t="s">
        <v>12</v>
      </c>
    </row>
    <row r="50" spans="1:11" ht="15.95" customHeight="1" x14ac:dyDescent="0.4">
      <c r="A50" s="6" t="s">
        <v>28</v>
      </c>
      <c r="B50" s="29">
        <f t="shared" si="1"/>
        <v>1.361067951676503</v>
      </c>
      <c r="C50" s="29">
        <f t="shared" si="2"/>
        <v>0.83964144472973501</v>
      </c>
      <c r="D50" s="29">
        <v>2</v>
      </c>
      <c r="E50" s="2"/>
      <c r="G50" s="31"/>
    </row>
    <row r="51" spans="1:11" ht="15.95" customHeight="1" x14ac:dyDescent="0.4">
      <c r="A51" s="6" t="s">
        <v>29</v>
      </c>
      <c r="B51" s="29">
        <f t="shared" si="1"/>
        <v>0.19307060041366572</v>
      </c>
      <c r="C51" s="29">
        <f>C26/C$6*100</f>
        <v>6.4803365571548172E-2</v>
      </c>
      <c r="D51" s="29">
        <f t="shared" si="3"/>
        <v>0.3626830205983575</v>
      </c>
      <c r="E51" s="2"/>
      <c r="G51" s="31"/>
    </row>
    <row r="52" spans="1:11" ht="15.95" customHeight="1" x14ac:dyDescent="0.4">
      <c r="A52" s="6" t="s">
        <v>30</v>
      </c>
      <c r="B52" s="29" t="s">
        <v>14</v>
      </c>
      <c r="C52" s="29" t="s">
        <v>14</v>
      </c>
      <c r="D52" s="29" t="s">
        <v>14</v>
      </c>
      <c r="E52" s="2"/>
      <c r="G52" s="31"/>
    </row>
    <row r="53" spans="1:11" ht="15.95" customHeight="1" x14ac:dyDescent="0.4">
      <c r="A53" s="6" t="s">
        <v>31</v>
      </c>
      <c r="B53" s="33" t="s">
        <v>14</v>
      </c>
      <c r="C53" s="33" t="s">
        <v>14</v>
      </c>
      <c r="D53" s="33" t="s">
        <v>14</v>
      </c>
      <c r="E53" s="2"/>
      <c r="G53" s="31"/>
    </row>
    <row r="54" spans="1:11" ht="12.95" customHeight="1" x14ac:dyDescent="0.4">
      <c r="A54" s="34"/>
      <c r="B54" s="34"/>
      <c r="C54" s="34"/>
      <c r="D54" s="34"/>
      <c r="E54" s="34"/>
    </row>
    <row r="55" spans="1:11" ht="15.95" customHeight="1" x14ac:dyDescent="0.4">
      <c r="A55" s="35" t="s">
        <v>34</v>
      </c>
      <c r="K55" s="6" t="s">
        <v>12</v>
      </c>
    </row>
    <row r="56" spans="1:11" ht="15.95" customHeight="1" x14ac:dyDescent="0.4">
      <c r="A56" s="6" t="s">
        <v>35</v>
      </c>
    </row>
    <row r="57" spans="1:11" ht="14.25" customHeight="1" x14ac:dyDescent="0.4">
      <c r="A57" s="6" t="s">
        <v>36</v>
      </c>
    </row>
    <row r="58" spans="1:11" ht="14.25" customHeight="1" x14ac:dyDescent="0.4">
      <c r="A58" s="36" t="s">
        <v>37</v>
      </c>
    </row>
  </sheetData>
  <mergeCells count="2">
    <mergeCell ref="B5:D5"/>
    <mergeCell ref="B30:D30"/>
  </mergeCells>
  <pageMargins left="1.1811023622047245" right="0.59055118110236227" top="0.72" bottom="0" header="0.31496062992125984" footer="0.51181102362204722"/>
  <pageSetup paperSize="9" scale="93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2014-09-22T07:25:17Z</dcterms:created>
  <dcterms:modified xsi:type="dcterms:W3CDTF">2014-09-22T07:25:27Z</dcterms:modified>
</cp:coreProperties>
</file>