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4" sheetId="1" r:id="rId1"/>
  </sheets>
  <definedNames>
    <definedName name="_xlnm.Print_Area" localSheetId="0">'T-9.4'!$A$1:$P$32</definedName>
  </definedNames>
  <calcPr calcId="124519"/>
</workbook>
</file>

<file path=xl/calcChain.xml><?xml version="1.0" encoding="utf-8"?>
<calcChain xmlns="http://schemas.openxmlformats.org/spreadsheetml/2006/main">
  <c r="K29" i="1"/>
  <c r="K28"/>
  <c r="K27"/>
  <c r="K26"/>
  <c r="K25"/>
  <c r="K24"/>
  <c r="K23"/>
  <c r="K22"/>
  <c r="K21"/>
  <c r="K19"/>
  <c r="K18"/>
  <c r="K17"/>
  <c r="K16"/>
  <c r="K15"/>
  <c r="K14"/>
  <c r="K13"/>
  <c r="K12"/>
  <c r="I12"/>
  <c r="G12"/>
  <c r="E12"/>
</calcChain>
</file>

<file path=xl/sharedStrings.xml><?xml version="1.0" encoding="utf-8"?>
<sst xmlns="http://schemas.openxmlformats.org/spreadsheetml/2006/main" count="157" uniqueCount="60">
  <si>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</si>
  <si>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 2557</t>
  </si>
  <si>
    <t>Table</t>
  </si>
  <si>
    <t>Planted Area of Second Rice, Harvested Area, Production and Yield per Rai by Type of Rice and District: Crop Year  2014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</si>
  <si>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</si>
  <si>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</si>
  <si>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</si>
  <si>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</si>
  <si>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</si>
  <si>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</si>
  <si>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</si>
  <si>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</si>
  <si>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</si>
  <si>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</si>
  <si>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</si>
  <si>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</si>
  <si>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</si>
  <si>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</si>
  <si>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</si>
  <si>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</si>
  <si>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</si>
  <si>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</si>
  <si>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</si>
  <si>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</si>
  <si>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</si>
  <si>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</si>
  <si>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</si>
  <si>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</si>
  <si>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</si>
  <si>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</si>
  <si>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</si>
  <si>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</si>
  <si>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</si>
  <si>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</si>
  <si>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</si>
  <si>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</si>
  <si>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</si>
  <si>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</si>
  <si>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</si>
  <si>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</si>
  <si>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</si>
  <si>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</si>
  <si>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</si>
  <si>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</si>
  <si>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</si>
  <si>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</si>
  <si>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</si>
  <si>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</si>
  <si>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</si>
  <si>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</si>
  <si>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</si>
  <si>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</si>
  <si>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</si>
  <si>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</si>
  <si>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</si>
  <si>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</si>
  <si>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</si>
  <si>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</si>
  <si>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สำนักงานเกษตรจังหวัดสุรินทร์ </t>
  </si>
  <si>
    <t>Source:  Surin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</si>
</sst>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12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0" xfId="0" applyFont="1" applyBorder="1"/>
    <xf numFmtId="0" fontId="6" fillId="0" borderId="0" xfId="2" applyFont="1"/>
    <xf numFmtId="0" fontId="6" fillId="0" borderId="0" xfId="2" applyFont="1" applyBorder="1"/>
    <xf numFmtId="3" fontId="5" fillId="0" borderId="7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12" xfId="1" applyNumberFormat="1" applyFont="1" applyBorder="1" applyAlignment="1">
      <alignment horizontal="center" vertical="center"/>
    </xf>
    <xf numFmtId="0" fontId="6" fillId="0" borderId="7" xfId="3" applyFont="1" applyBorder="1" applyAlignment="1">
      <alignment vertical="center"/>
    </xf>
    <xf numFmtId="0" fontId="6" fillId="0" borderId="0" xfId="3" applyFont="1" applyBorder="1"/>
    <xf numFmtId="3" fontId="5" fillId="0" borderId="7" xfId="1" quotePrefix="1" applyNumberFormat="1" applyFont="1" applyBorder="1" applyAlignment="1">
      <alignment horizontal="center"/>
    </xf>
    <xf numFmtId="0" fontId="6" fillId="0" borderId="7" xfId="3" applyFont="1" applyBorder="1" applyAlignment="1">
      <alignment horizontal="center" vertical="center"/>
    </xf>
    <xf numFmtId="0" fontId="6" fillId="0" borderId="7" xfId="3" applyFont="1" applyBorder="1"/>
    <xf numFmtId="0" fontId="6" fillId="0" borderId="8" xfId="2" applyFont="1" applyBorder="1"/>
    <xf numFmtId="3" fontId="5" fillId="0" borderId="0" xfId="1" applyNumberFormat="1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4" applyFont="1"/>
    <xf numFmtId="0" fontId="5" fillId="0" borderId="0" xfId="4" applyFont="1" applyBorder="1"/>
  </cellXfs>
  <cellStyles count="33">
    <cellStyle name="Normal 2" xfId="5"/>
    <cellStyle name="เครื่องหมายจุลภาค" xfId="1" builtinId="3"/>
    <cellStyle name="เครื่องหมายจุลภาค 2 10" xfId="6"/>
    <cellStyle name="เครื่องหมายจุลภาค 2 11" xfId="7"/>
    <cellStyle name="เครื่องหมายจุลภาค 2 12" xfId="8"/>
    <cellStyle name="เครื่องหมายจุลภาค 2 13" xfId="9"/>
    <cellStyle name="เครื่องหมายจุลภาค 2 2" xfId="10"/>
    <cellStyle name="เครื่องหมายจุลภาค 2 3" xfId="11"/>
    <cellStyle name="เครื่องหมายจุลภาค 2 4" xfId="12"/>
    <cellStyle name="เครื่องหมายจุลภาค 2 5" xfId="13"/>
    <cellStyle name="เครื่องหมายจุลภาค 2 6" xfId="14"/>
    <cellStyle name="เครื่องหมายจุลภาค 2 7" xfId="15"/>
    <cellStyle name="เครื่องหมายจุลภาค 2 8" xfId="16"/>
    <cellStyle name="เครื่องหมายจุลภาค 2 9" xfId="17"/>
    <cellStyle name="เครื่องหมายจุลภาค 3" xfId="18"/>
    <cellStyle name="เครื่องหมายจุลภาค 4" xfId="19"/>
    <cellStyle name="ปกติ" xfId="0" builtinId="0"/>
    <cellStyle name="ปกติ 2" xfId="2"/>
    <cellStyle name="ปกติ 2 10" xfId="20"/>
    <cellStyle name="ปกติ 2 11" xfId="21"/>
    <cellStyle name="ปกติ 2 12" xfId="22"/>
    <cellStyle name="ปกติ 2 13" xfId="23"/>
    <cellStyle name="ปกติ 2 2" xfId="24"/>
    <cellStyle name="ปกติ 2 3" xfId="25"/>
    <cellStyle name="ปกติ 2 4" xfId="26"/>
    <cellStyle name="ปกติ 2 5" xfId="27"/>
    <cellStyle name="ปกติ 2 6" xfId="28"/>
    <cellStyle name="ปกติ 2 7" xfId="29"/>
    <cellStyle name="ปกติ 2 8" xfId="30"/>
    <cellStyle name="ปกติ 2 9" xfId="31"/>
    <cellStyle name="ปกติ 3" xfId="32"/>
    <cellStyle name="ปกติ 4" xfId="3"/>
    <cellStyle name="ปกติ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0</xdr:row>
      <xdr:rowOff>0</xdr:rowOff>
    </xdr:from>
    <xdr:to>
      <xdr:col>16</xdr:col>
      <xdr:colOff>123825</xdr:colOff>
      <xdr:row>31</xdr:row>
      <xdr:rowOff>95250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753600" y="0"/>
          <a:ext cx="590550" cy="648652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3"/>
  <sheetViews>
    <sheetView tabSelected="1" topLeftCell="A7" workbookViewId="0">
      <selection activeCell="J16" sqref="J16"/>
    </sheetView>
  </sheetViews>
  <sheetFormatPr defaultRowHeight="18.75"/>
  <cols>
    <col min="1" max="1" width="1" style="3" customWidth="1"/>
    <col min="2" max="2" width="6.85546875" style="3" customWidth="1"/>
    <col min="3" max="3" width="6.7109375" style="3" customWidth="1"/>
    <col min="4" max="4" width="6.140625" style="3" customWidth="1"/>
    <col min="5" max="12" width="11.85546875" style="3" customWidth="1"/>
    <col min="13" max="13" width="1.28515625" style="3" customWidth="1"/>
    <col min="14" max="14" width="25.42578125" style="3" customWidth="1"/>
    <col min="15" max="15" width="5.2851562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9.4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3.75" customHeight="1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9" customFormat="1" ht="17.25" customHeight="1">
      <c r="A12" s="32" t="s">
        <v>21</v>
      </c>
      <c r="B12" s="32"/>
      <c r="C12" s="32"/>
      <c r="D12" s="33"/>
      <c r="E12" s="34">
        <f>SUM(E13:E29)</f>
        <v>70506</v>
      </c>
      <c r="F12" s="34" t="s">
        <v>22</v>
      </c>
      <c r="G12" s="34">
        <f>SUM(G13:G29)</f>
        <v>70328</v>
      </c>
      <c r="H12" s="34" t="s">
        <v>22</v>
      </c>
      <c r="I12" s="34">
        <f>SUM(I13:I29)</f>
        <v>39070</v>
      </c>
      <c r="J12" s="34" t="s">
        <v>22</v>
      </c>
      <c r="K12" s="35">
        <f>I12/G12*1000</f>
        <v>555.53975656921853</v>
      </c>
      <c r="L12" s="36" t="s">
        <v>22</v>
      </c>
      <c r="M12" s="37" t="s">
        <v>23</v>
      </c>
      <c r="N12" s="38"/>
    </row>
    <row r="13" spans="1:14" ht="17.25" customHeight="1">
      <c r="A13" s="40"/>
      <c r="B13" s="41" t="s">
        <v>24</v>
      </c>
      <c r="C13" s="41"/>
      <c r="D13" s="41"/>
      <c r="E13" s="42">
        <v>14905</v>
      </c>
      <c r="F13" s="42" t="s">
        <v>22</v>
      </c>
      <c r="G13" s="43">
        <v>14905</v>
      </c>
      <c r="H13" s="44" t="s">
        <v>22</v>
      </c>
      <c r="I13" s="45">
        <v>6956</v>
      </c>
      <c r="J13" s="42" t="s">
        <v>22</v>
      </c>
      <c r="K13" s="46">
        <f t="shared" ref="K13:K18" si="0">I13/G13*1000</f>
        <v>466.68903052666889</v>
      </c>
      <c r="L13" s="45" t="s">
        <v>22</v>
      </c>
      <c r="M13" s="47"/>
      <c r="N13" s="48" t="s">
        <v>25</v>
      </c>
    </row>
    <row r="14" spans="1:14" ht="17.25" customHeight="1">
      <c r="A14" s="40"/>
      <c r="B14" s="41" t="s">
        <v>26</v>
      </c>
      <c r="C14" s="41"/>
      <c r="D14" s="41"/>
      <c r="E14" s="42">
        <v>15622</v>
      </c>
      <c r="F14" s="49" t="s">
        <v>22</v>
      </c>
      <c r="G14" s="43">
        <v>15622</v>
      </c>
      <c r="H14" s="44" t="s">
        <v>22</v>
      </c>
      <c r="I14" s="45">
        <v>9304</v>
      </c>
      <c r="J14" s="42" t="s">
        <v>22</v>
      </c>
      <c r="K14" s="46">
        <f t="shared" si="0"/>
        <v>595.57034950710545</v>
      </c>
      <c r="L14" s="45" t="s">
        <v>22</v>
      </c>
      <c r="M14" s="47"/>
      <c r="N14" s="48" t="s">
        <v>27</v>
      </c>
    </row>
    <row r="15" spans="1:14" ht="17.25" customHeight="1">
      <c r="A15" s="40"/>
      <c r="B15" s="41" t="s">
        <v>28</v>
      </c>
      <c r="C15" s="41"/>
      <c r="D15" s="41"/>
      <c r="E15" s="42">
        <v>4506</v>
      </c>
      <c r="F15" s="42" t="s">
        <v>22</v>
      </c>
      <c r="G15" s="43">
        <v>4506</v>
      </c>
      <c r="H15" s="44" t="s">
        <v>22</v>
      </c>
      <c r="I15" s="45">
        <v>2606</v>
      </c>
      <c r="J15" s="42" t="s">
        <v>22</v>
      </c>
      <c r="K15" s="46">
        <f t="shared" si="0"/>
        <v>578.33999112294725</v>
      </c>
      <c r="L15" s="45" t="s">
        <v>22</v>
      </c>
      <c r="M15" s="47"/>
      <c r="N15" s="48" t="s">
        <v>29</v>
      </c>
    </row>
    <row r="16" spans="1:14" ht="17.25" customHeight="1">
      <c r="A16" s="40"/>
      <c r="B16" s="41" t="s">
        <v>30</v>
      </c>
      <c r="C16" s="41"/>
      <c r="D16" s="41"/>
      <c r="E16" s="42">
        <v>35</v>
      </c>
      <c r="F16" s="42" t="s">
        <v>22</v>
      </c>
      <c r="G16" s="43">
        <v>35</v>
      </c>
      <c r="H16" s="44" t="s">
        <v>22</v>
      </c>
      <c r="I16" s="45">
        <v>13</v>
      </c>
      <c r="J16" s="42" t="s">
        <v>22</v>
      </c>
      <c r="K16" s="46">
        <f t="shared" si="0"/>
        <v>371.42857142857144</v>
      </c>
      <c r="L16" s="45" t="s">
        <v>22</v>
      </c>
      <c r="M16" s="50"/>
      <c r="N16" s="48" t="s">
        <v>31</v>
      </c>
    </row>
    <row r="17" spans="1:15" ht="17.25" customHeight="1">
      <c r="A17" s="40"/>
      <c r="B17" s="41" t="s">
        <v>32</v>
      </c>
      <c r="C17" s="41"/>
      <c r="D17" s="41"/>
      <c r="E17" s="42">
        <v>712</v>
      </c>
      <c r="F17" s="42" t="s">
        <v>22</v>
      </c>
      <c r="G17" s="43">
        <v>534</v>
      </c>
      <c r="H17" s="44" t="s">
        <v>22</v>
      </c>
      <c r="I17" s="45">
        <v>189</v>
      </c>
      <c r="J17" s="42" t="s">
        <v>22</v>
      </c>
      <c r="K17" s="46">
        <f t="shared" si="0"/>
        <v>353.93258426966293</v>
      </c>
      <c r="L17" s="45" t="s">
        <v>22</v>
      </c>
      <c r="M17" s="50"/>
      <c r="N17" s="48" t="s">
        <v>33</v>
      </c>
    </row>
    <row r="18" spans="1:15" ht="17.25" customHeight="1">
      <c r="A18" s="40"/>
      <c r="B18" s="41" t="s">
        <v>34</v>
      </c>
      <c r="C18" s="41"/>
      <c r="D18" s="41"/>
      <c r="E18" s="42">
        <v>1359</v>
      </c>
      <c r="F18" s="42" t="s">
        <v>22</v>
      </c>
      <c r="G18" s="43">
        <v>1359</v>
      </c>
      <c r="H18" s="44" t="s">
        <v>22</v>
      </c>
      <c r="I18" s="45">
        <v>542</v>
      </c>
      <c r="J18" s="42" t="s">
        <v>22</v>
      </c>
      <c r="K18" s="46">
        <f t="shared" si="0"/>
        <v>398.822663723326</v>
      </c>
      <c r="L18" s="45" t="s">
        <v>22</v>
      </c>
      <c r="M18" s="50"/>
      <c r="N18" s="48" t="s">
        <v>35</v>
      </c>
    </row>
    <row r="19" spans="1:15" ht="17.25" customHeight="1">
      <c r="A19" s="40"/>
      <c r="B19" s="41" t="s">
        <v>36</v>
      </c>
      <c r="C19" s="41"/>
      <c r="D19" s="41"/>
      <c r="E19" s="42">
        <v>24222</v>
      </c>
      <c r="F19" s="42" t="s">
        <v>22</v>
      </c>
      <c r="G19" s="43">
        <v>24222</v>
      </c>
      <c r="H19" s="44" t="s">
        <v>22</v>
      </c>
      <c r="I19" s="45">
        <v>15923</v>
      </c>
      <c r="J19" s="42" t="s">
        <v>22</v>
      </c>
      <c r="K19" s="46">
        <f>I19/G19*1000</f>
        <v>657.37759062009752</v>
      </c>
      <c r="L19" s="45" t="s">
        <v>22</v>
      </c>
      <c r="M19" s="50"/>
      <c r="N19" s="48" t="s">
        <v>37</v>
      </c>
    </row>
    <row r="20" spans="1:15" ht="17.25" customHeight="1">
      <c r="A20" s="40"/>
      <c r="B20" s="41" t="s">
        <v>38</v>
      </c>
      <c r="C20" s="41"/>
      <c r="D20" s="41"/>
      <c r="E20" s="42" t="s">
        <v>22</v>
      </c>
      <c r="F20" s="42" t="s">
        <v>22</v>
      </c>
      <c r="G20" s="43" t="s">
        <v>22</v>
      </c>
      <c r="H20" s="44" t="s">
        <v>22</v>
      </c>
      <c r="I20" s="45" t="s">
        <v>22</v>
      </c>
      <c r="J20" s="42" t="s">
        <v>22</v>
      </c>
      <c r="K20" s="46" t="s">
        <v>22</v>
      </c>
      <c r="L20" s="45" t="s">
        <v>22</v>
      </c>
      <c r="M20" s="50"/>
      <c r="N20" s="48" t="s">
        <v>39</v>
      </c>
    </row>
    <row r="21" spans="1:15" ht="17.25" customHeight="1">
      <c r="A21" s="40"/>
      <c r="B21" s="41" t="s">
        <v>40</v>
      </c>
      <c r="C21" s="41"/>
      <c r="D21" s="41"/>
      <c r="E21" s="42">
        <v>3220</v>
      </c>
      <c r="F21" s="42" t="s">
        <v>22</v>
      </c>
      <c r="G21" s="43">
        <v>3220</v>
      </c>
      <c r="H21" s="44" t="s">
        <v>22</v>
      </c>
      <c r="I21" s="45">
        <v>1296</v>
      </c>
      <c r="J21" s="42" t="s">
        <v>22</v>
      </c>
      <c r="K21" s="46">
        <f t="shared" ref="K21:K29" si="1">I21/G21*1000</f>
        <v>402.48447204968943</v>
      </c>
      <c r="L21" s="45" t="s">
        <v>22</v>
      </c>
      <c r="M21" s="50"/>
      <c r="N21" s="48" t="s">
        <v>41</v>
      </c>
    </row>
    <row r="22" spans="1:15" ht="17.25" customHeight="1">
      <c r="A22" s="40"/>
      <c r="B22" s="41" t="s">
        <v>42</v>
      </c>
      <c r="C22" s="41"/>
      <c r="D22" s="41"/>
      <c r="E22" s="42">
        <v>1756</v>
      </c>
      <c r="F22" s="42" t="s">
        <v>22</v>
      </c>
      <c r="G22" s="43">
        <v>1756</v>
      </c>
      <c r="H22" s="44" t="s">
        <v>22</v>
      </c>
      <c r="I22" s="45">
        <v>700</v>
      </c>
      <c r="J22" s="42" t="s">
        <v>22</v>
      </c>
      <c r="K22" s="46">
        <f t="shared" si="1"/>
        <v>398.63325740318908</v>
      </c>
      <c r="L22" s="45" t="s">
        <v>22</v>
      </c>
      <c r="M22" s="50"/>
      <c r="N22" s="48" t="s">
        <v>43</v>
      </c>
    </row>
    <row r="23" spans="1:15" ht="17.25" customHeight="1">
      <c r="A23" s="40"/>
      <c r="B23" s="41" t="s">
        <v>44</v>
      </c>
      <c r="C23" s="41"/>
      <c r="D23" s="41"/>
      <c r="E23" s="42">
        <v>380</v>
      </c>
      <c r="F23" s="42" t="s">
        <v>22</v>
      </c>
      <c r="G23" s="43">
        <v>380</v>
      </c>
      <c r="H23" s="44" t="s">
        <v>22</v>
      </c>
      <c r="I23" s="45">
        <v>97</v>
      </c>
      <c r="J23" s="42" t="s">
        <v>22</v>
      </c>
      <c r="K23" s="46">
        <f t="shared" si="1"/>
        <v>255.26315789473685</v>
      </c>
      <c r="L23" s="45" t="s">
        <v>22</v>
      </c>
      <c r="M23" s="47"/>
      <c r="N23" s="48" t="s">
        <v>45</v>
      </c>
    </row>
    <row r="24" spans="1:15" ht="17.25" customHeight="1">
      <c r="A24" s="41"/>
      <c r="B24" s="41" t="s">
        <v>46</v>
      </c>
      <c r="C24" s="41"/>
      <c r="D24" s="41"/>
      <c r="E24" s="42">
        <v>1739</v>
      </c>
      <c r="F24" s="42" t="s">
        <v>22</v>
      </c>
      <c r="G24" s="43">
        <v>1739</v>
      </c>
      <c r="H24" s="44" t="s">
        <v>22</v>
      </c>
      <c r="I24" s="45">
        <v>696</v>
      </c>
      <c r="J24" s="42" t="s">
        <v>22</v>
      </c>
      <c r="K24" s="46">
        <f t="shared" si="1"/>
        <v>400.23001725129387</v>
      </c>
      <c r="L24" s="45" t="s">
        <v>22</v>
      </c>
      <c r="M24" s="51"/>
      <c r="N24" s="48" t="s">
        <v>47</v>
      </c>
    </row>
    <row r="25" spans="1:15" ht="17.25" customHeight="1">
      <c r="A25" s="41"/>
      <c r="B25" s="41" t="s">
        <v>48</v>
      </c>
      <c r="C25" s="41"/>
      <c r="D25" s="41"/>
      <c r="E25" s="42">
        <v>1907</v>
      </c>
      <c r="F25" s="42" t="s">
        <v>22</v>
      </c>
      <c r="G25" s="43">
        <v>1907</v>
      </c>
      <c r="H25" s="44" t="s">
        <v>22</v>
      </c>
      <c r="I25" s="45">
        <v>685</v>
      </c>
      <c r="J25" s="42" t="s">
        <v>22</v>
      </c>
      <c r="K25" s="46">
        <f t="shared" si="1"/>
        <v>359.20293654955424</v>
      </c>
      <c r="L25" s="45" t="s">
        <v>22</v>
      </c>
      <c r="M25" s="51"/>
      <c r="N25" s="48" t="s">
        <v>49</v>
      </c>
    </row>
    <row r="26" spans="1:15" ht="17.25" customHeight="1">
      <c r="A26" s="41"/>
      <c r="B26" s="41" t="s">
        <v>50</v>
      </c>
      <c r="C26" s="41"/>
      <c r="D26" s="41"/>
      <c r="E26" s="42">
        <v>45</v>
      </c>
      <c r="F26" s="42" t="s">
        <v>22</v>
      </c>
      <c r="G26" s="43">
        <v>45</v>
      </c>
      <c r="H26" s="44" t="s">
        <v>22</v>
      </c>
      <c r="I26" s="45">
        <v>17</v>
      </c>
      <c r="J26" s="42" t="s">
        <v>22</v>
      </c>
      <c r="K26" s="46">
        <f t="shared" si="1"/>
        <v>377.77777777777777</v>
      </c>
      <c r="L26" s="45" t="s">
        <v>22</v>
      </c>
      <c r="M26" s="51"/>
      <c r="N26" s="48" t="s">
        <v>51</v>
      </c>
    </row>
    <row r="27" spans="1:15" ht="17.25" customHeight="1">
      <c r="A27" s="41"/>
      <c r="B27" s="41" t="s">
        <v>52</v>
      </c>
      <c r="C27" s="41"/>
      <c r="D27" s="52"/>
      <c r="E27" s="42">
        <v>6</v>
      </c>
      <c r="F27" s="42" t="s">
        <v>22</v>
      </c>
      <c r="G27" s="43">
        <v>6</v>
      </c>
      <c r="H27" s="44" t="s">
        <v>22</v>
      </c>
      <c r="I27" s="45">
        <v>2</v>
      </c>
      <c r="J27" s="42" t="s">
        <v>22</v>
      </c>
      <c r="K27" s="46">
        <f t="shared" si="1"/>
        <v>333.33333333333331</v>
      </c>
      <c r="L27" s="45" t="s">
        <v>22</v>
      </c>
      <c r="M27" s="51"/>
      <c r="N27" s="48" t="s">
        <v>53</v>
      </c>
    </row>
    <row r="28" spans="1:15" ht="17.25" customHeight="1">
      <c r="A28" s="41"/>
      <c r="B28" s="41" t="s">
        <v>54</v>
      </c>
      <c r="C28" s="41"/>
      <c r="D28" s="52"/>
      <c r="E28" s="42">
        <v>5</v>
      </c>
      <c r="F28" s="42" t="s">
        <v>22</v>
      </c>
      <c r="G28" s="43">
        <v>5</v>
      </c>
      <c r="H28" s="44" t="s">
        <v>22</v>
      </c>
      <c r="I28" s="45">
        <v>2</v>
      </c>
      <c r="J28" s="42" t="s">
        <v>22</v>
      </c>
      <c r="K28" s="46">
        <f t="shared" si="1"/>
        <v>400</v>
      </c>
      <c r="L28" s="45" t="s">
        <v>22</v>
      </c>
      <c r="M28" s="51"/>
      <c r="N28" s="48" t="s">
        <v>55</v>
      </c>
    </row>
    <row r="29" spans="1:15" ht="17.25" customHeight="1">
      <c r="A29" s="41"/>
      <c r="B29" s="41" t="s">
        <v>56</v>
      </c>
      <c r="C29" s="41"/>
      <c r="D29" s="52"/>
      <c r="E29" s="53">
        <v>87</v>
      </c>
      <c r="F29" s="42" t="s">
        <v>22</v>
      </c>
      <c r="G29" s="43">
        <v>87</v>
      </c>
      <c r="H29" s="44" t="s">
        <v>22</v>
      </c>
      <c r="I29" s="45">
        <v>42</v>
      </c>
      <c r="J29" s="42" t="s">
        <v>22</v>
      </c>
      <c r="K29" s="46">
        <f t="shared" si="1"/>
        <v>482.75862068965517</v>
      </c>
      <c r="L29" s="45" t="s">
        <v>22</v>
      </c>
      <c r="M29" s="51"/>
      <c r="N29" s="48" t="s">
        <v>57</v>
      </c>
    </row>
    <row r="30" spans="1:15" ht="3" customHeight="1">
      <c r="A30" s="54"/>
      <c r="B30" s="54"/>
      <c r="C30" s="54"/>
      <c r="D30" s="55"/>
      <c r="E30" s="56"/>
      <c r="F30" s="56"/>
      <c r="G30" s="57"/>
      <c r="H30" s="55"/>
      <c r="I30" s="54"/>
      <c r="J30" s="56"/>
      <c r="K30" s="57"/>
      <c r="L30" s="54"/>
      <c r="M30" s="56"/>
      <c r="N30" s="54"/>
    </row>
    <row r="31" spans="1:15" ht="3" customHeight="1"/>
    <row r="32" spans="1:15" s="15" customFormat="1" ht="21.75" customHeight="1">
      <c r="A32" s="6"/>
      <c r="B32" s="58" t="s">
        <v>58</v>
      </c>
      <c r="C32" s="58"/>
      <c r="D32" s="58"/>
      <c r="E32" s="58"/>
      <c r="F32" s="58"/>
      <c r="G32" s="58"/>
      <c r="H32" s="59"/>
      <c r="I32" s="58" t="s">
        <v>59</v>
      </c>
      <c r="J32" s="58"/>
      <c r="L32" s="58"/>
      <c r="M32" s="58"/>
      <c r="N32" s="58"/>
      <c r="O32" s="58"/>
    </row>
    <row r="33" spans="1:14" s="15" customFormat="1" ht="17.25">
      <c r="A33" s="6"/>
      <c r="G33" s="6"/>
      <c r="H33" s="6"/>
      <c r="I33" s="6"/>
      <c r="J33" s="6"/>
      <c r="K33" s="6"/>
      <c r="L33" s="6"/>
      <c r="M33" s="6"/>
      <c r="N33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2015-09-07T07:57:31Z</dcterms:created>
  <dcterms:modified xsi:type="dcterms:W3CDTF">2015-09-07T07:57:38Z</dcterms:modified>
</cp:coreProperties>
</file>