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6.4" sheetId="1" r:id="rId1"/>
  </sheets>
  <definedNames>
    <definedName name="_xlnm.Print_Area" localSheetId="0">'T-16.4'!$A$1:$N$29</definedName>
  </definedNames>
  <calcPr calcId="124519"/>
</workbook>
</file>

<file path=xl/calcChain.xml><?xml version="1.0" encoding="utf-8"?>
<calcChain xmlns="http://schemas.openxmlformats.org/spreadsheetml/2006/main">
  <c r="E20" i="1"/>
  <c r="E19"/>
  <c r="E18"/>
  <c r="E17"/>
  <c r="E16"/>
  <c r="E15"/>
  <c r="E14"/>
  <c r="E13"/>
  <c r="E12"/>
  <c r="E11"/>
  <c r="E10"/>
  <c r="E9"/>
  <c r="L8"/>
  <c r="K8"/>
  <c r="J8"/>
  <c r="I8"/>
  <c r="G8"/>
  <c r="F8"/>
  <c r="E8"/>
</calcChain>
</file>

<file path=xl/sharedStrings.xml><?xml version="1.0" encoding="utf-8"?>
<sst xmlns="http://schemas.openxmlformats.org/spreadsheetml/2006/main" count="114" uniqueCount="61">
  <si>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</si>
  <si>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 2557</t>
  </si>
  <si>
    <t>Table</t>
  </si>
  <si>
    <t>Revenue Tax by Type of Taxes and District:  2014</t>
  </si>
  <si>
    <t>ประเภทภาษี (บาท) Type of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</si>
  <si>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</si>
  <si>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</si>
  <si>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</si>
  <si>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</si>
  <si>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</si>
  <si>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</si>
  <si>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</si>
  <si>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</si>
  <si>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</si>
  <si>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</si>
  <si>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</si>
  <si>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</si>
  <si>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</si>
  <si>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</si>
  <si>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</si>
  <si>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</si>
  <si>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</si>
  <si>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</si>
  <si>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</si>
  <si>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-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</si>
  <si>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</si>
  <si>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</si>
  <si>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</si>
  <si>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</si>
  <si>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</si>
  <si>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</si>
  <si>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</si>
  <si>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</si>
  <si>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</si>
  <si>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</si>
  <si>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</si>
  <si>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</si>
  <si>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</si>
  <si>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</si>
  <si>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</si>
  <si>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</si>
  <si>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</si>
  <si>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</si>
  <si>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</si>
  <si>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</si>
  <si>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</si>
  <si>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</si>
  <si>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</si>
  <si>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</si>
  <si>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</si>
  <si>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</si>
  <si>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</si>
  <si>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</si>
  <si>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</si>
  <si>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</si>
  <si>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</si>
  <si>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</si>
  <si>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</si>
  <si>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</si>
  <si>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ที่มา:  สำนักงานสรรพากรพื้นที่สุรินทร์</t>
  </si>
  <si>
    <t xml:space="preserve">  Source:   Surin Provincial Revenue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</si>
</sst>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4" fontId="3" fillId="0" borderId="9" xfId="3" applyNumberFormat="1" applyFont="1" applyBorder="1" applyAlignment="1">
      <alignment horizontal="right"/>
    </xf>
    <xf numFmtId="4" fontId="3" fillId="0" borderId="9" xfId="1" applyNumberFormat="1" applyFont="1" applyBorder="1" applyAlignment="1">
      <alignment horizontal="right"/>
    </xf>
    <xf numFmtId="4" fontId="3" fillId="0" borderId="9" xfId="1" applyNumberFormat="1" applyFont="1" applyBorder="1" applyAlignment="1">
      <alignment horizontal="right" vertical="center"/>
    </xf>
    <xf numFmtId="0" fontId="3" fillId="0" borderId="0" xfId="2" applyFont="1" applyBorder="1" applyAlignment="1">
      <alignment horizontal="center"/>
    </xf>
    <xf numFmtId="0" fontId="5" fillId="0" borderId="0" xfId="2" applyFont="1" applyBorder="1"/>
    <xf numFmtId="0" fontId="5" fillId="0" borderId="8" xfId="2" applyFont="1" applyBorder="1"/>
    <xf numFmtId="4" fontId="5" fillId="0" borderId="9" xfId="3" applyNumberFormat="1" applyFont="1" applyBorder="1" applyAlignment="1">
      <alignment horizontal="right"/>
    </xf>
    <xf numFmtId="4" fontId="5" fillId="0" borderId="9" xfId="1" applyNumberFormat="1" applyFont="1" applyBorder="1" applyAlignment="1">
      <alignment horizontal="right"/>
    </xf>
    <xf numFmtId="4" fontId="5" fillId="0" borderId="9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indent="1"/>
    </xf>
    <xf numFmtId="4" fontId="5" fillId="0" borderId="0" xfId="1" applyNumberFormat="1" applyFont="1" applyAlignment="1">
      <alignment horizontal="right"/>
    </xf>
    <xf numFmtId="4" fontId="5" fillId="0" borderId="8" xfId="1" applyNumberFormat="1" applyFont="1" applyBorder="1" applyAlignment="1">
      <alignment horizontal="right"/>
    </xf>
    <xf numFmtId="0" fontId="5" fillId="0" borderId="0" xfId="2" applyFont="1" applyAlignment="1">
      <alignment horizontal="left" indent="1"/>
    </xf>
    <xf numFmtId="4" fontId="5" fillId="0" borderId="8" xfId="3" applyNumberFormat="1" applyFont="1" applyBorder="1" applyAlignment="1">
      <alignment horizontal="right" vertical="center"/>
    </xf>
    <xf numFmtId="0" fontId="4" fillId="0" borderId="11" xfId="0" applyFont="1" applyBorder="1"/>
    <xf numFmtId="0" fontId="4" fillId="0" borderId="12" xfId="0" applyFont="1" applyBorder="1"/>
    <xf numFmtId="4" fontId="4" fillId="0" borderId="13" xfId="0" applyNumberFormat="1" applyFont="1" applyBorder="1" applyAlignment="1">
      <alignment horizontal="center"/>
    </xf>
    <xf numFmtId="0" fontId="4" fillId="0" borderId="0" xfId="4" applyFont="1"/>
    <xf numFmtId="0" fontId="6" fillId="0" borderId="0" xfId="4"/>
  </cellXfs>
  <cellStyles count="24">
    <cellStyle name="เครื่องหมายจุลภาค" xfId="1" builtinId="3"/>
    <cellStyle name="เครื่องหมายจุลภาค 2 10" xfId="5"/>
    <cellStyle name="เครื่องหมายจุลภาค 2 11" xfId="6"/>
    <cellStyle name="เครื่องหมายจุลภาค 2 12" xfId="7"/>
    <cellStyle name="เครื่องหมายจุลภาค 2 13" xfId="8"/>
    <cellStyle name="เครื่องหมายจุลภาค 2 2" xfId="9"/>
    <cellStyle name="เครื่องหมายจุลภาค 2 3" xfId="10"/>
    <cellStyle name="เครื่องหมายจุลภาค 2 4" xfId="11"/>
    <cellStyle name="เครื่องหมายจุลภาค 2 5" xfId="3"/>
    <cellStyle name="เครื่องหมายจุลภาค 2 6" xfId="12"/>
    <cellStyle name="เครื่องหมายจุลภาค 2 7" xfId="13"/>
    <cellStyle name="เครื่องหมายจุลภาค 2 8" xfId="14"/>
    <cellStyle name="เครื่องหมายจุลภาค 2 9" xfId="15"/>
    <cellStyle name="ปกติ" xfId="0" builtinId="0"/>
    <cellStyle name="ปกติ 2 2" xfId="16"/>
    <cellStyle name="ปกติ 2 3" xfId="17"/>
    <cellStyle name="ปกติ 3 2" xfId="18"/>
    <cellStyle name="ปกติ 3 3" xfId="19"/>
    <cellStyle name="ปกติ 4" xfId="2"/>
    <cellStyle name="ปกติ 4 2" xfId="20"/>
    <cellStyle name="ปกติ 4 3" xfId="21"/>
    <cellStyle name="ปกติ 5" xfId="4"/>
    <cellStyle name="ปกติ 5 2" xfId="22"/>
    <cellStyle name="ปกติ 5 3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1419225</xdr:colOff>
      <xdr:row>0</xdr:row>
      <xdr:rowOff>0</xdr:rowOff>
    </xdr:from>
    <xdr:to>
      <xdr:col>14</xdr:col>
      <xdr:colOff>276225</xdr:colOff>
      <xdr:row>28</xdr:row>
      <xdr:rowOff>171450</xdr:rowOff>
    </xdr:to>
    <xdr:grpSp>
      <xdr:nvGrpSpPr>
        <xdr:cNvPr id="2" name="กลุ่ม 1"/>
        <xdr:cNvGrpSpPr>
          <a:grpSpLocks/>
        </xdr:cNvGrpSpPr>
      </xdr:nvGrpSpPr>
      <xdr:grpSpPr bwMode="auto">
        <a:xfrm>
          <a:off x="10315575" y="0"/>
          <a:ext cx="1047750" cy="6467475"/>
          <a:chOff x="9744075" y="0"/>
          <a:chExt cx="1047750" cy="6772275"/>
        </a:xfrm>
      </xdr:grpSpPr>
      <xdr:grpSp>
        <xdr:nvGrpSpPr>
          <xdr:cNvPr id="3" name="Group 66"/>
          <xdr:cNvGrpSpPr>
            <a:grpSpLocks/>
          </xdr:cNvGrpSpPr>
        </xdr:nvGrpSpPr>
        <xdr:grpSpPr bwMode="auto">
          <a:xfrm>
            <a:off x="9744075" y="1"/>
            <a:ext cx="1047750" cy="6772281"/>
            <a:chOff x="990" y="35"/>
            <a:chExt cx="57" cy="673"/>
          </a:xfrm>
        </xdr:grpSpPr>
        <xdr:sp macro="" textlink="">
          <xdr:nvSpPr>
            <xdr:cNvPr id="5" name="Text Box 1"/>
            <xdr:cNvSpPr txBox="1">
              <a:spLocks noChangeArrowheads="1"/>
            </xdr:cNvSpPr>
          </xdr:nvSpPr>
          <xdr:spPr bwMode="auto">
            <a:xfrm>
              <a:off x="990" y="668"/>
              <a:ext cx="57" cy="4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0" rIns="27432" bIns="45720" anchor="ctr" upright="1"/>
            <a:lstStyle/>
            <a:p>
              <a:pPr algn="ctr" rtl="1">
                <a:defRPr sz="1000"/>
              </a:pPr>
              <a:r>
                <a:rPr lang="th-TH" sz="1400" b="1" i="0" strike="noStrike">
                  <a:solidFill>
                    <a:srgbClr val="000000"/>
                  </a:solidFill>
                  <a:latin typeface="TH SarabunPSK"/>
                  <a:cs typeface="TH SarabunPSK"/>
                </a:rPr>
                <a:t>16</a:t>
              </a:r>
              <a:r>
                <a:rPr lang="en-US" sz="1400" b="1" i="0" strike="noStrike">
                  <a:solidFill>
                    <a:srgbClr val="000000"/>
                  </a:solidFill>
                  <a:latin typeface="TH SarabunPSK"/>
                  <a:cs typeface="TH SarabunPSK"/>
                </a:rPr>
                <a:t>5</a:t>
              </a:r>
              <a:endPara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endParaRPr>
            </a:p>
          </xdr:txBody>
        </xdr:sp>
        <xdr:cxnSp macro="">
          <xdr:nvCxnSpPr>
            <xdr:cNvPr id="6" name="Straight Connector 12"/>
            <xdr:cNvCxnSpPr>
              <a:cxnSpLocks noChangeShapeType="1"/>
            </xdr:cNvCxnSpPr>
          </xdr:nvCxnSpPr>
          <xdr:spPr bwMode="auto">
            <a:xfrm rot="5400000">
              <a:off x="702" y="352"/>
              <a:ext cx="633" cy="0"/>
            </a:xfrm>
            <a:prstGeom prst="line">
              <a:avLst/>
            </a:prstGeom>
            <a:noFill/>
            <a:ln w="88900" cmpd="tri" algn="ctr">
              <a:solidFill>
                <a:srgbClr val="7F7F7F"/>
              </a:solidFill>
              <a:round/>
              <a:headEnd/>
              <a:tailEnd/>
            </a:ln>
          </xdr:spPr>
        </xdr:cxn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925050" y="5246269"/>
            <a:ext cx="619125" cy="1186894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topLeftCell="G1" workbookViewId="0">
      <selection activeCell="I11" sqref="I11"/>
    </sheetView>
  </sheetViews>
  <sheetFormatPr defaultRowHeight="18.75"/>
  <cols>
    <col min="1" max="1" width="1.7109375" style="6" customWidth="1"/>
    <col min="2" max="2" width="5.85546875" style="6" customWidth="1"/>
    <col min="3" max="3" width="4.7109375" style="6" customWidth="1"/>
    <col min="4" max="4" width="5.7109375" style="6" customWidth="1"/>
    <col min="5" max="5" width="16" style="6" bestFit="1" customWidth="1"/>
    <col min="6" max="6" width="16.5703125" style="6" customWidth="1"/>
    <col min="7" max="7" width="17.7109375" style="6" customWidth="1"/>
    <col min="8" max="8" width="10.85546875" style="6" customWidth="1"/>
    <col min="9" max="9" width="14.85546875" style="6" customWidth="1"/>
    <col min="10" max="11" width="13.42578125" style="6" customWidth="1"/>
    <col min="12" max="12" width="12.5703125" style="6" customWidth="1"/>
    <col min="13" max="13" width="23" style="6" customWidth="1"/>
    <col min="14" max="14" width="9.85546875" style="6" customWidth="1"/>
    <col min="15" max="15" width="4.5703125" style="6" customWidth="1"/>
    <col min="16" max="16384" width="9.140625" style="6"/>
  </cols>
  <sheetData>
    <row r="1" spans="1:14" s="1" customFormat="1">
      <c r="B1" s="2" t="s">
        <v>0</v>
      </c>
      <c r="C1" s="3">
        <v>16.399999999999999</v>
      </c>
      <c r="D1" s="2" t="s">
        <v>1</v>
      </c>
    </row>
    <row r="2" spans="1:14" s="4" customFormat="1">
      <c r="B2" s="1" t="s">
        <v>2</v>
      </c>
      <c r="C2" s="3">
        <v>16.399999999999999</v>
      </c>
      <c r="D2" s="5" t="s">
        <v>3</v>
      </c>
    </row>
    <row r="3" spans="1:14" ht="6" customHeight="1"/>
    <row r="4" spans="1:14" ht="25.5" customHeight="1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2"/>
      <c r="M4" s="13"/>
      <c r="N4" s="14"/>
    </row>
    <row r="5" spans="1:14" s="20" customFormat="1" ht="25.5" customHeight="1">
      <c r="A5" s="15" t="s">
        <v>5</v>
      </c>
      <c r="B5" s="15"/>
      <c r="C5" s="15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8" t="s">
        <v>13</v>
      </c>
      <c r="M5" s="18" t="s">
        <v>14</v>
      </c>
      <c r="N5" s="19"/>
    </row>
    <row r="6" spans="1:14" s="20" customFormat="1" ht="25.5" customHeight="1">
      <c r="A6" s="21"/>
      <c r="B6" s="21"/>
      <c r="C6" s="21"/>
      <c r="D6" s="22"/>
      <c r="E6" s="23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5" t="s">
        <v>22</v>
      </c>
      <c r="M6" s="26"/>
    </row>
    <row r="7" spans="1:14" s="20" customFormat="1" ht="3.75" customHeight="1">
      <c r="A7" s="27"/>
      <c r="B7" s="27"/>
      <c r="C7" s="27"/>
      <c r="D7" s="28"/>
      <c r="E7" s="29"/>
      <c r="F7" s="17"/>
      <c r="G7" s="17"/>
      <c r="H7" s="17"/>
      <c r="I7" s="17"/>
      <c r="J7" s="17"/>
      <c r="K7" s="17"/>
      <c r="L7" s="30"/>
      <c r="M7" s="19"/>
    </row>
    <row r="8" spans="1:14" ht="27" customHeight="1">
      <c r="A8" s="31" t="s">
        <v>23</v>
      </c>
      <c r="B8" s="31"/>
      <c r="C8" s="31"/>
      <c r="D8" s="32"/>
      <c r="E8" s="33">
        <f>SUM(F8:L8)</f>
        <v>1099734552.2999997</v>
      </c>
      <c r="F8" s="34">
        <f>SUM(F9:F25)</f>
        <v>234788021.74999997</v>
      </c>
      <c r="G8" s="34">
        <f t="shared" ref="G8:L8" si="0">SUM(G9:G25)</f>
        <v>187941296.13</v>
      </c>
      <c r="H8" s="35" t="s">
        <v>24</v>
      </c>
      <c r="I8" s="34">
        <f t="shared" si="0"/>
        <v>615793908.61999989</v>
      </c>
      <c r="J8" s="34">
        <f t="shared" si="0"/>
        <v>46154769.189999998</v>
      </c>
      <c r="K8" s="34">
        <f t="shared" si="0"/>
        <v>12869152.59</v>
      </c>
      <c r="L8" s="34">
        <f t="shared" si="0"/>
        <v>2187404.02</v>
      </c>
      <c r="M8" s="36" t="s">
        <v>15</v>
      </c>
    </row>
    <row r="9" spans="1:14">
      <c r="A9" s="36"/>
      <c r="B9" s="37" t="s">
        <v>25</v>
      </c>
      <c r="C9" s="36"/>
      <c r="D9" s="38"/>
      <c r="E9" s="39">
        <f t="shared" ref="E9:E20" si="1">SUM(F9:L9)</f>
        <v>674816097.49999988</v>
      </c>
      <c r="F9" s="40">
        <v>116302562.77</v>
      </c>
      <c r="G9" s="40">
        <v>129003300.31999999</v>
      </c>
      <c r="H9" s="41" t="s">
        <v>24</v>
      </c>
      <c r="I9" s="40">
        <v>388666002.95999998</v>
      </c>
      <c r="J9" s="40">
        <v>31250139.809999999</v>
      </c>
      <c r="K9" s="40">
        <v>8548591</v>
      </c>
      <c r="L9" s="40">
        <v>1045500.64</v>
      </c>
      <c r="M9" s="42" t="s">
        <v>26</v>
      </c>
    </row>
    <row r="10" spans="1:14">
      <c r="A10" s="36"/>
      <c r="B10" s="37" t="s">
        <v>27</v>
      </c>
      <c r="C10" s="36"/>
      <c r="D10" s="38"/>
      <c r="E10" s="39">
        <f t="shared" si="1"/>
        <v>13029473.42</v>
      </c>
      <c r="F10" s="40">
        <v>4056037.58</v>
      </c>
      <c r="G10" s="40">
        <v>3185755.2</v>
      </c>
      <c r="H10" s="41" t="s">
        <v>24</v>
      </c>
      <c r="I10" s="43">
        <v>5363583.7699999996</v>
      </c>
      <c r="J10" s="40">
        <v>111276.37</v>
      </c>
      <c r="K10" s="40">
        <v>240020.5</v>
      </c>
      <c r="L10" s="40">
        <v>72800</v>
      </c>
      <c r="M10" s="42" t="s">
        <v>28</v>
      </c>
    </row>
    <row r="11" spans="1:14">
      <c r="A11" s="36"/>
      <c r="B11" s="37" t="s">
        <v>29</v>
      </c>
      <c r="C11" s="36"/>
      <c r="D11" s="38"/>
      <c r="E11" s="39">
        <f t="shared" si="1"/>
        <v>29521459.240000002</v>
      </c>
      <c r="F11" s="40">
        <v>6077964.5999999996</v>
      </c>
      <c r="G11" s="40">
        <v>5246079.8499999996</v>
      </c>
      <c r="H11" s="41" t="s">
        <v>24</v>
      </c>
      <c r="I11" s="40">
        <v>17712535.600000001</v>
      </c>
      <c r="J11" s="40">
        <v>73330.19</v>
      </c>
      <c r="K11" s="40">
        <v>285949</v>
      </c>
      <c r="L11" s="40">
        <v>125600</v>
      </c>
      <c r="M11" s="42" t="s">
        <v>30</v>
      </c>
    </row>
    <row r="12" spans="1:14">
      <c r="A12" s="36"/>
      <c r="B12" s="37" t="s">
        <v>31</v>
      </c>
      <c r="C12" s="36"/>
      <c r="D12" s="38"/>
      <c r="E12" s="39">
        <f t="shared" si="1"/>
        <v>21664576.940000001</v>
      </c>
      <c r="F12" s="40">
        <v>6236883.21</v>
      </c>
      <c r="G12" s="40">
        <v>3355853.75</v>
      </c>
      <c r="H12" s="41" t="s">
        <v>24</v>
      </c>
      <c r="I12" s="40">
        <v>8028022.0499999998</v>
      </c>
      <c r="J12" s="40">
        <v>3692804.77</v>
      </c>
      <c r="K12" s="40">
        <v>277213.15999999997</v>
      </c>
      <c r="L12" s="40">
        <v>73800</v>
      </c>
      <c r="M12" s="42" t="s">
        <v>32</v>
      </c>
    </row>
    <row r="13" spans="1:14">
      <c r="A13" s="36"/>
      <c r="B13" s="37" t="s">
        <v>33</v>
      </c>
      <c r="C13" s="36"/>
      <c r="D13" s="38"/>
      <c r="E13" s="39">
        <f t="shared" si="1"/>
        <v>193524155.47</v>
      </c>
      <c r="F13" s="40">
        <v>49269069.869999997</v>
      </c>
      <c r="G13" s="40">
        <v>19979765.82</v>
      </c>
      <c r="H13" s="41" t="s">
        <v>24</v>
      </c>
      <c r="I13" s="40">
        <v>118471146.78</v>
      </c>
      <c r="J13" s="40">
        <v>4728806.88</v>
      </c>
      <c r="K13" s="40">
        <v>868962.77</v>
      </c>
      <c r="L13" s="40">
        <v>206403.35</v>
      </c>
      <c r="M13" s="42" t="s">
        <v>34</v>
      </c>
    </row>
    <row r="14" spans="1:14">
      <c r="A14" s="37"/>
      <c r="B14" s="37" t="s">
        <v>35</v>
      </c>
      <c r="C14" s="37"/>
      <c r="D14" s="38"/>
      <c r="E14" s="39">
        <f t="shared" si="1"/>
        <v>3939410.29</v>
      </c>
      <c r="F14" s="44">
        <v>1690190.83</v>
      </c>
      <c r="G14" s="44">
        <v>1118203.6299999999</v>
      </c>
      <c r="H14" s="41" t="s">
        <v>24</v>
      </c>
      <c r="I14" s="44">
        <v>980338.91</v>
      </c>
      <c r="J14" s="44">
        <v>670.92</v>
      </c>
      <c r="K14" s="44">
        <v>87406</v>
      </c>
      <c r="L14" s="44">
        <v>62600</v>
      </c>
      <c r="M14" s="45" t="s">
        <v>36</v>
      </c>
    </row>
    <row r="15" spans="1:14">
      <c r="A15" s="37"/>
      <c r="B15" s="37" t="s">
        <v>37</v>
      </c>
      <c r="C15" s="37"/>
      <c r="D15" s="38"/>
      <c r="E15" s="39">
        <f t="shared" si="1"/>
        <v>32942604.240000002</v>
      </c>
      <c r="F15" s="40">
        <v>10169028.25</v>
      </c>
      <c r="G15" s="40">
        <v>5020503.5</v>
      </c>
      <c r="H15" s="41" t="s">
        <v>24</v>
      </c>
      <c r="I15" s="40">
        <v>16548910.060000001</v>
      </c>
      <c r="J15" s="40">
        <v>384290.93</v>
      </c>
      <c r="K15" s="40">
        <v>696071.5</v>
      </c>
      <c r="L15" s="40">
        <v>123800</v>
      </c>
      <c r="M15" s="45" t="s">
        <v>38</v>
      </c>
    </row>
    <row r="16" spans="1:14">
      <c r="A16" s="37"/>
      <c r="B16" s="37" t="s">
        <v>39</v>
      </c>
      <c r="C16" s="37"/>
      <c r="D16" s="38"/>
      <c r="E16" s="39">
        <f t="shared" si="1"/>
        <v>24453780.32</v>
      </c>
      <c r="F16" s="40">
        <v>2734798.51</v>
      </c>
      <c r="G16" s="40">
        <v>4486939.91</v>
      </c>
      <c r="H16" s="41" t="s">
        <v>24</v>
      </c>
      <c r="I16" s="40">
        <v>17135640.899999999</v>
      </c>
      <c r="J16" s="40">
        <v>0</v>
      </c>
      <c r="K16" s="40">
        <v>54201</v>
      </c>
      <c r="L16" s="40">
        <v>42200</v>
      </c>
      <c r="M16" s="45" t="s">
        <v>40</v>
      </c>
    </row>
    <row r="17" spans="1:13">
      <c r="A17" s="37"/>
      <c r="B17" s="37" t="s">
        <v>41</v>
      </c>
      <c r="C17" s="37"/>
      <c r="D17" s="38"/>
      <c r="E17" s="39">
        <f t="shared" si="1"/>
        <v>35967663.32</v>
      </c>
      <c r="F17" s="40">
        <v>14642678.720000001</v>
      </c>
      <c r="G17" s="40">
        <v>4810917.2699999996</v>
      </c>
      <c r="H17" s="41" t="s">
        <v>24</v>
      </c>
      <c r="I17" s="40">
        <v>11480561.25</v>
      </c>
      <c r="J17" s="40">
        <v>4185460.58</v>
      </c>
      <c r="K17" s="40">
        <v>690645.5</v>
      </c>
      <c r="L17" s="40">
        <v>157400</v>
      </c>
      <c r="M17" s="45" t="s">
        <v>42</v>
      </c>
    </row>
    <row r="18" spans="1:13">
      <c r="A18" s="37"/>
      <c r="B18" s="37" t="s">
        <v>43</v>
      </c>
      <c r="C18" s="37"/>
      <c r="D18" s="38"/>
      <c r="E18" s="39">
        <f t="shared" si="1"/>
        <v>40425157.719999999</v>
      </c>
      <c r="F18" s="40">
        <v>15215803.17</v>
      </c>
      <c r="G18" s="40">
        <v>7760289.0300000003</v>
      </c>
      <c r="H18" s="41" t="s">
        <v>24</v>
      </c>
      <c r="I18" s="40">
        <v>14829480.08</v>
      </c>
      <c r="J18" s="40">
        <v>1670611.44</v>
      </c>
      <c r="K18" s="40">
        <v>760174</v>
      </c>
      <c r="L18" s="40">
        <v>188800</v>
      </c>
      <c r="M18" s="45" t="s">
        <v>44</v>
      </c>
    </row>
    <row r="19" spans="1:13">
      <c r="A19" s="37"/>
      <c r="B19" s="37" t="s">
        <v>45</v>
      </c>
      <c r="C19" s="37"/>
      <c r="D19" s="38"/>
      <c r="E19" s="39">
        <f t="shared" si="1"/>
        <v>9290959.6399999987</v>
      </c>
      <c r="F19" s="40">
        <v>2132570.2200000002</v>
      </c>
      <c r="G19" s="40">
        <v>1115510.44</v>
      </c>
      <c r="H19" s="41" t="s">
        <v>24</v>
      </c>
      <c r="I19" s="40">
        <v>5904723.79</v>
      </c>
      <c r="J19" s="40">
        <v>0</v>
      </c>
      <c r="K19" s="40">
        <v>102855.16</v>
      </c>
      <c r="L19" s="40">
        <v>35300.03</v>
      </c>
      <c r="M19" s="45" t="s">
        <v>46</v>
      </c>
    </row>
    <row r="20" spans="1:13">
      <c r="A20" s="37"/>
      <c r="B20" s="37" t="s">
        <v>47</v>
      </c>
      <c r="C20" s="37"/>
      <c r="D20" s="38"/>
      <c r="E20" s="39">
        <f t="shared" si="1"/>
        <v>20159214.199999999</v>
      </c>
      <c r="F20" s="40">
        <v>6260434.0199999996</v>
      </c>
      <c r="G20" s="40">
        <v>2858177.41</v>
      </c>
      <c r="H20" s="41" t="s">
        <v>24</v>
      </c>
      <c r="I20" s="40">
        <v>10672962.470000001</v>
      </c>
      <c r="J20" s="40">
        <v>57377.3</v>
      </c>
      <c r="K20" s="40">
        <v>257063</v>
      </c>
      <c r="L20" s="40">
        <v>53200</v>
      </c>
      <c r="M20" s="45" t="s">
        <v>48</v>
      </c>
    </row>
    <row r="21" spans="1:13">
      <c r="A21" s="37"/>
      <c r="B21" s="37" t="s">
        <v>49</v>
      </c>
      <c r="C21" s="37"/>
      <c r="D21" s="38"/>
      <c r="E21" s="46" t="s">
        <v>24</v>
      </c>
      <c r="F21" s="46" t="s">
        <v>24</v>
      </c>
      <c r="G21" s="46" t="s">
        <v>24</v>
      </c>
      <c r="H21" s="46" t="s">
        <v>24</v>
      </c>
      <c r="I21" s="46" t="s">
        <v>24</v>
      </c>
      <c r="J21" s="46" t="s">
        <v>24</v>
      </c>
      <c r="K21" s="46" t="s">
        <v>24</v>
      </c>
      <c r="L21" s="46" t="s">
        <v>24</v>
      </c>
      <c r="M21" s="45" t="s">
        <v>50</v>
      </c>
    </row>
    <row r="22" spans="1:13">
      <c r="A22" s="37"/>
      <c r="B22" s="37" t="s">
        <v>51</v>
      </c>
      <c r="C22" s="37"/>
      <c r="D22" s="38"/>
      <c r="E22" s="46" t="s">
        <v>24</v>
      </c>
      <c r="F22" s="46" t="s">
        <v>24</v>
      </c>
      <c r="G22" s="46" t="s">
        <v>24</v>
      </c>
      <c r="H22" s="46" t="s">
        <v>24</v>
      </c>
      <c r="I22" s="46" t="s">
        <v>24</v>
      </c>
      <c r="J22" s="46" t="s">
        <v>24</v>
      </c>
      <c r="K22" s="46" t="s">
        <v>24</v>
      </c>
      <c r="L22" s="46" t="s">
        <v>24</v>
      </c>
      <c r="M22" s="45" t="s">
        <v>52</v>
      </c>
    </row>
    <row r="23" spans="1:13">
      <c r="A23" s="37"/>
      <c r="B23" s="37" t="s">
        <v>53</v>
      </c>
      <c r="C23" s="37"/>
      <c r="D23" s="38"/>
      <c r="E23" s="46" t="s">
        <v>24</v>
      </c>
      <c r="F23" s="46" t="s">
        <v>24</v>
      </c>
      <c r="G23" s="46" t="s">
        <v>24</v>
      </c>
      <c r="H23" s="46" t="s">
        <v>24</v>
      </c>
      <c r="I23" s="46" t="s">
        <v>24</v>
      </c>
      <c r="J23" s="46" t="s">
        <v>24</v>
      </c>
      <c r="K23" s="46" t="s">
        <v>24</v>
      </c>
      <c r="L23" s="46" t="s">
        <v>24</v>
      </c>
      <c r="M23" s="45" t="s">
        <v>54</v>
      </c>
    </row>
    <row r="24" spans="1:13">
      <c r="A24" s="37"/>
      <c r="B24" s="37" t="s">
        <v>55</v>
      </c>
      <c r="C24" s="37"/>
      <c r="D24" s="38"/>
      <c r="E24" s="46" t="s">
        <v>24</v>
      </c>
      <c r="F24" s="46" t="s">
        <v>24</v>
      </c>
      <c r="G24" s="46" t="s">
        <v>24</v>
      </c>
      <c r="H24" s="46" t="s">
        <v>24</v>
      </c>
      <c r="I24" s="46" t="s">
        <v>24</v>
      </c>
      <c r="J24" s="46" t="s">
        <v>24</v>
      </c>
      <c r="K24" s="46" t="s">
        <v>24</v>
      </c>
      <c r="L24" s="46" t="s">
        <v>24</v>
      </c>
      <c r="M24" s="45" t="s">
        <v>56</v>
      </c>
    </row>
    <row r="25" spans="1:13">
      <c r="A25" s="37"/>
      <c r="B25" s="37" t="s">
        <v>57</v>
      </c>
      <c r="C25" s="37"/>
      <c r="D25" s="38"/>
      <c r="E25" s="46" t="s">
        <v>24</v>
      </c>
      <c r="F25" s="46" t="s">
        <v>24</v>
      </c>
      <c r="G25" s="46" t="s">
        <v>24</v>
      </c>
      <c r="H25" s="46" t="s">
        <v>24</v>
      </c>
      <c r="I25" s="46" t="s">
        <v>24</v>
      </c>
      <c r="J25" s="46" t="s">
        <v>24</v>
      </c>
      <c r="K25" s="46" t="s">
        <v>24</v>
      </c>
      <c r="L25" s="46" t="s">
        <v>24</v>
      </c>
      <c r="M25" s="45" t="s">
        <v>58</v>
      </c>
    </row>
    <row r="26" spans="1:13" ht="3" customHeight="1">
      <c r="A26" s="47"/>
      <c r="B26" s="47"/>
      <c r="C26" s="47"/>
      <c r="D26" s="48"/>
      <c r="E26" s="49"/>
      <c r="F26" s="49"/>
      <c r="G26" s="49"/>
      <c r="H26" s="49"/>
      <c r="I26" s="49"/>
      <c r="J26" s="49"/>
      <c r="K26" s="49"/>
      <c r="L26" s="49"/>
      <c r="M26" s="47"/>
    </row>
    <row r="27" spans="1:13" ht="3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ht="20.25" customHeight="1">
      <c r="B28" s="50" t="s">
        <v>59</v>
      </c>
      <c r="C28" s="51"/>
    </row>
    <row r="29" spans="1:13" ht="21.75">
      <c r="B29" s="50" t="s">
        <v>60</v>
      </c>
      <c r="C29" s="51"/>
    </row>
  </sheetData>
  <mergeCells count="3">
    <mergeCell ref="F4:L4"/>
    <mergeCell ref="A5:D5"/>
    <mergeCell ref="A8:D8"/>
  </mergeCells>
  <pageMargins left="0.55118110236220474" right="0.35433070866141736" top="0.78740157480314965" bottom="0.59055118110236227" header="0.51181102362204722" footer="0.51181102362204722"/>
  <pageSetup paperSize="9" scale="91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T-16.4</vt:lpstr>
      <vt:lpstr>'T-16.4'!Print_Area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2015-09-07T08:10:49Z</dcterms:created>
  <dcterms:modified xsi:type="dcterms:W3CDTF">2015-09-07T08:10:56Z</dcterms:modified>
</cp:coreProperties>
</file>