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 " sheetId="1" r:id="rId1"/>
  </sheets>
  <calcPr calcId="125725"/>
</workbook>
</file>

<file path=xl/calcChain.xml><?xml version="1.0" encoding="utf-8"?>
<calcChain xmlns="http://schemas.openxmlformats.org/spreadsheetml/2006/main">
  <c r="E13" i="1"/>
  <c r="F13"/>
  <c r="G13"/>
  <c r="H13"/>
  <c r="I13"/>
  <c r="J13"/>
  <c r="K13"/>
  <c r="L13"/>
  <c r="M13"/>
  <c r="N13"/>
  <c r="O13"/>
  <c r="P13"/>
  <c r="Q13"/>
  <c r="R13"/>
  <c r="S13"/>
</calcChain>
</file>

<file path=xl/sharedStrings.xml><?xml version="1.0" encoding="utf-8"?>
<sst xmlns="http://schemas.openxmlformats.org/spreadsheetml/2006/main" count="83" uniqueCount="55">
  <si>
    <t xml:space="preserve">             3. Department of Local Administration</t>
  </si>
  <si>
    <t>3. กรมส่งเสริมการปกครองส่วนท้องถิ่น</t>
  </si>
  <si>
    <t xml:space="preserve">             </t>
  </si>
  <si>
    <t xml:space="preserve">             2. Rayong Secondary Educational Service Area Office, Area 18 </t>
  </si>
  <si>
    <t xml:space="preserve">2. สำนักงานเขตพื้นที่การศึกษามัธยมศึกษาเขต 18  (ระยอง) </t>
  </si>
  <si>
    <t xml:space="preserve">           </t>
  </si>
  <si>
    <t>Source:  1. Rayong Primary Educational Service Area Office, Area 1 and Area  2</t>
  </si>
  <si>
    <t>1. สำนักงานเขตพื้นที่การศึกษาประถมศึกษาระยอง  เขต 1 และเขต 2</t>
  </si>
  <si>
    <t>ที่มา:</t>
  </si>
  <si>
    <t xml:space="preserve">       1/  Including Dept. of Public Welfare and The Religious Affairs Dept.</t>
  </si>
  <si>
    <t xml:space="preserve">        1/  รวมกรมประชาสงเคราะห์และกรมศาสนา</t>
  </si>
  <si>
    <t>Nikhom Phatthana</t>
  </si>
  <si>
    <t>นิคมพัฒนา</t>
  </si>
  <si>
    <t>Khao Chamao</t>
  </si>
  <si>
    <t>เขาชะเมา</t>
  </si>
  <si>
    <t xml:space="preserve">Pluak Daeng </t>
  </si>
  <si>
    <t>ปลวกแดง</t>
  </si>
  <si>
    <t>Ban Khai</t>
  </si>
  <si>
    <t>บ้านค่าย</t>
  </si>
  <si>
    <t>Wang Chan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</si>
  <si>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</si>
  <si>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</si>
  <si>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</si>
  <si>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</si>
  <si>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</si>
  <si>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Mueang Rayong 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</si>
  <si>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</si>
  <si>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</si>
  <si>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</si>
  <si>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</si>
  <si>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</si>
  <si>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</si>
  <si>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</si>
  <si>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</si>
  <si>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</si>
  <si>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Administration</t>
  </si>
  <si>
    <t>Office of the Private</t>
  </si>
  <si>
    <t>Others</t>
  </si>
  <si>
    <t xml:space="preserve">Department of Local </t>
  </si>
  <si>
    <t>การศึกษาเอกชน</t>
  </si>
  <si>
    <t>Office of the Basic</t>
  </si>
  <si>
    <r>
      <t>อื่น ๆ</t>
    </r>
    <r>
      <rPr>
        <vertAlign val="superscript"/>
        <sz val="11"/>
        <rFont val="TH SarabunPSK"/>
        <family val="2"/>
      </rPr>
      <t>1/</t>
    </r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</si>
  <si>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</si>
  <si>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</si>
  <si>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</si>
  <si>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</si>
  <si>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</si>
  <si>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</si>
  <si>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</si>
  <si>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</si>
  <si>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</si>
  <si>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 by Jurisdiction, Sex and District: Academic Year 2014</t>
  </si>
  <si>
    <t xml:space="preserve">Table </t>
  </si>
  <si>
    <t>ครู จำแนกตามสังกัด เพศ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</si>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</sst>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10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4" xfId="0" applyFont="1" applyBorder="1"/>
    <xf numFmtId="0" fontId="3" fillId="0" borderId="0" xfId="0" applyFont="1"/>
    <xf numFmtId="187" fontId="3" fillId="0" borderId="5" xfId="1" applyNumberFormat="1" applyFont="1" applyBorder="1"/>
    <xf numFmtId="187" fontId="3" fillId="0" borderId="6" xfId="1" applyNumberFormat="1" applyFont="1" applyBorder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0" xfId="0" applyFont="1" applyBorder="1"/>
    <xf numFmtId="0" fontId="3" fillId="0" borderId="0" xfId="0" applyFont="1" applyBorder="1"/>
    <xf numFmtId="0" fontId="5" fillId="0" borderId="5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</cellXfs>
  <cellStyles count="7">
    <cellStyle name="Comma 2" xfId="2"/>
    <cellStyle name="Comma 3" xfId="3"/>
    <cellStyle name="Normal 2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abSelected="1" workbookViewId="0">
      <selection activeCell="V8" sqref="V8"/>
    </sheetView>
  </sheetViews>
  <sheetFormatPr defaultRowHeight="21.75"/>
  <cols>
    <col min="1" max="1" width="1.28515625" style="1" customWidth="1"/>
    <col min="2" max="2" width="5.85546875" style="1" customWidth="1"/>
    <col min="3" max="3" width="4.140625" style="1" customWidth="1"/>
    <col min="4" max="4" width="9.85546875" style="1" customWidth="1"/>
    <col min="5" max="19" width="6.7109375" style="1" customWidth="1"/>
    <col min="20" max="20" width="1.28515625" style="1" customWidth="1"/>
    <col min="21" max="21" width="19.140625" style="1" customWidth="1"/>
    <col min="22" max="22" width="2.28515625" style="1" customWidth="1"/>
    <col min="23" max="23" width="4.28515625" style="1" customWidth="1"/>
    <col min="24" max="16384" width="9.140625" style="1"/>
  </cols>
  <sheetData>
    <row r="1" spans="1:23" s="76" customFormat="1">
      <c r="B1" s="77" t="s">
        <v>54</v>
      </c>
      <c r="C1" s="75">
        <v>4</v>
      </c>
      <c r="D1" s="77" t="s">
        <v>53</v>
      </c>
    </row>
    <row r="2" spans="1:23" s="73" customFormat="1">
      <c r="B2" s="74" t="s">
        <v>52</v>
      </c>
      <c r="C2" s="75">
        <v>4</v>
      </c>
      <c r="D2" s="74" t="s">
        <v>51</v>
      </c>
    </row>
    <row r="3" spans="1:23" ht="6" customHeight="1"/>
    <row r="4" spans="1:23" s="63" customFormat="1" ht="21" customHeight="1">
      <c r="A4" s="64" t="s">
        <v>50</v>
      </c>
      <c r="B4" s="64"/>
      <c r="C4" s="64"/>
      <c r="D4" s="72"/>
      <c r="E4" s="71"/>
      <c r="F4" s="70"/>
      <c r="G4" s="69"/>
      <c r="H4" s="68" t="s">
        <v>49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6"/>
      <c r="T4" s="65" t="s">
        <v>48</v>
      </c>
      <c r="U4" s="64"/>
    </row>
    <row r="5" spans="1:23" s="2" customFormat="1" ht="17.25">
      <c r="A5" s="43"/>
      <c r="B5" s="43"/>
      <c r="C5" s="43"/>
      <c r="D5" s="46"/>
      <c r="E5" s="56"/>
      <c r="F5" s="4"/>
      <c r="G5" s="55" t="s">
        <v>47</v>
      </c>
      <c r="H5" s="54" t="s">
        <v>46</v>
      </c>
      <c r="I5" s="53"/>
      <c r="J5" s="52"/>
      <c r="K5" s="54" t="s">
        <v>45</v>
      </c>
      <c r="L5" s="53"/>
      <c r="M5" s="53"/>
      <c r="N5" s="62"/>
      <c r="O5" s="61"/>
      <c r="P5" s="60"/>
      <c r="Q5" s="4"/>
      <c r="R5" s="4"/>
      <c r="S5" s="55"/>
      <c r="T5" s="44"/>
      <c r="U5" s="43"/>
    </row>
    <row r="6" spans="1:23" s="2" customFormat="1" ht="19.5">
      <c r="A6" s="43"/>
      <c r="B6" s="43"/>
      <c r="C6" s="43"/>
      <c r="D6" s="46"/>
      <c r="E6" s="54" t="s">
        <v>33</v>
      </c>
      <c r="F6" s="53"/>
      <c r="G6" s="52"/>
      <c r="H6" s="54" t="s">
        <v>44</v>
      </c>
      <c r="I6" s="53"/>
      <c r="J6" s="52"/>
      <c r="K6" s="54" t="s">
        <v>43</v>
      </c>
      <c r="L6" s="53"/>
      <c r="M6" s="53"/>
      <c r="N6" s="54" t="s">
        <v>42</v>
      </c>
      <c r="O6" s="53"/>
      <c r="P6" s="52"/>
      <c r="Q6" s="59" t="s">
        <v>41</v>
      </c>
      <c r="R6" s="58"/>
      <c r="S6" s="57"/>
      <c r="T6" s="44"/>
      <c r="U6" s="43"/>
    </row>
    <row r="7" spans="1:23" s="2" customFormat="1" ht="17.25">
      <c r="A7" s="43"/>
      <c r="B7" s="43"/>
      <c r="C7" s="43"/>
      <c r="D7" s="46"/>
      <c r="E7" s="54" t="s">
        <v>27</v>
      </c>
      <c r="F7" s="53"/>
      <c r="G7" s="52"/>
      <c r="H7" s="54" t="s">
        <v>40</v>
      </c>
      <c r="I7" s="53"/>
      <c r="J7" s="52"/>
      <c r="K7" s="54" t="s">
        <v>39</v>
      </c>
      <c r="L7" s="53"/>
      <c r="M7" s="53"/>
      <c r="N7" s="54" t="s">
        <v>38</v>
      </c>
      <c r="O7" s="53"/>
      <c r="P7" s="52"/>
      <c r="Q7" s="53" t="s">
        <v>37</v>
      </c>
      <c r="R7" s="53"/>
      <c r="S7" s="52"/>
      <c r="T7" s="44"/>
      <c r="U7" s="43"/>
    </row>
    <row r="8" spans="1:23" s="2" customFormat="1" ht="17.25">
      <c r="A8" s="43"/>
      <c r="B8" s="43"/>
      <c r="C8" s="43"/>
      <c r="D8" s="46"/>
      <c r="E8" s="56"/>
      <c r="F8" s="4"/>
      <c r="G8" s="55"/>
      <c r="H8" s="54" t="s">
        <v>34</v>
      </c>
      <c r="I8" s="53"/>
      <c r="J8" s="52"/>
      <c r="K8" s="54" t="s">
        <v>36</v>
      </c>
      <c r="L8" s="53"/>
      <c r="M8" s="53"/>
      <c r="N8" s="54" t="s">
        <v>35</v>
      </c>
      <c r="O8" s="53"/>
      <c r="P8" s="52"/>
      <c r="T8" s="44"/>
      <c r="U8" s="43"/>
    </row>
    <row r="9" spans="1:23" s="2" customFormat="1" ht="17.25">
      <c r="A9" s="43"/>
      <c r="B9" s="43"/>
      <c r="C9" s="43"/>
      <c r="D9" s="46"/>
      <c r="E9" s="49"/>
      <c r="F9" s="48"/>
      <c r="G9" s="47"/>
      <c r="J9" s="47"/>
      <c r="K9" s="51" t="s">
        <v>34</v>
      </c>
      <c r="L9" s="50"/>
      <c r="M9" s="50"/>
      <c r="N9" s="49"/>
      <c r="O9" s="48"/>
      <c r="P9" s="47"/>
      <c r="Q9" s="48"/>
      <c r="R9" s="48"/>
      <c r="S9" s="47"/>
      <c r="T9" s="44"/>
      <c r="U9" s="43"/>
    </row>
    <row r="10" spans="1:23" s="2" customFormat="1" ht="17.25">
      <c r="A10" s="43"/>
      <c r="B10" s="43"/>
      <c r="C10" s="43"/>
      <c r="D10" s="46"/>
      <c r="E10" s="45" t="s">
        <v>33</v>
      </c>
      <c r="F10" s="45" t="s">
        <v>32</v>
      </c>
      <c r="G10" s="45" t="s">
        <v>31</v>
      </c>
      <c r="H10" s="45" t="s">
        <v>33</v>
      </c>
      <c r="I10" s="45" t="s">
        <v>32</v>
      </c>
      <c r="J10" s="35" t="s">
        <v>31</v>
      </c>
      <c r="K10" s="45" t="s">
        <v>33</v>
      </c>
      <c r="L10" s="45" t="s">
        <v>32</v>
      </c>
      <c r="M10" s="45" t="s">
        <v>31</v>
      </c>
      <c r="N10" s="36" t="s">
        <v>33</v>
      </c>
      <c r="O10" s="36" t="s">
        <v>32</v>
      </c>
      <c r="P10" s="36" t="s">
        <v>31</v>
      </c>
      <c r="Q10" s="45" t="s">
        <v>33</v>
      </c>
      <c r="R10" s="45" t="s">
        <v>32</v>
      </c>
      <c r="S10" s="35" t="s">
        <v>31</v>
      </c>
      <c r="T10" s="44"/>
      <c r="U10" s="43"/>
    </row>
    <row r="11" spans="1:23" s="2" customFormat="1" ht="17.25">
      <c r="A11" s="39"/>
      <c r="B11" s="39"/>
      <c r="C11" s="39"/>
      <c r="D11" s="42"/>
      <c r="E11" s="41" t="s">
        <v>27</v>
      </c>
      <c r="F11" s="41" t="s">
        <v>30</v>
      </c>
      <c r="G11" s="41" t="s">
        <v>29</v>
      </c>
      <c r="H11" s="41" t="s">
        <v>27</v>
      </c>
      <c r="I11" s="41" t="s">
        <v>30</v>
      </c>
      <c r="J11" s="41" t="s">
        <v>29</v>
      </c>
      <c r="K11" s="41" t="s">
        <v>27</v>
      </c>
      <c r="L11" s="41" t="s">
        <v>30</v>
      </c>
      <c r="M11" s="41" t="s">
        <v>29</v>
      </c>
      <c r="N11" s="41" t="s">
        <v>27</v>
      </c>
      <c r="O11" s="41" t="s">
        <v>30</v>
      </c>
      <c r="P11" s="41" t="s">
        <v>29</v>
      </c>
      <c r="Q11" s="41" t="s">
        <v>27</v>
      </c>
      <c r="R11" s="41" t="s">
        <v>30</v>
      </c>
      <c r="S11" s="41" t="s">
        <v>29</v>
      </c>
      <c r="T11" s="40"/>
      <c r="U11" s="39"/>
    </row>
    <row r="12" spans="1:23" s="4" customFormat="1" ht="3" customHeight="1">
      <c r="A12" s="38"/>
      <c r="B12" s="38"/>
      <c r="C12" s="38"/>
      <c r="D12" s="37"/>
      <c r="E12" s="35"/>
      <c r="F12" s="36"/>
      <c r="G12" s="36"/>
      <c r="H12" s="36"/>
      <c r="I12" s="36"/>
      <c r="J12" s="35"/>
      <c r="K12" s="36"/>
      <c r="L12" s="36"/>
      <c r="M12" s="36"/>
      <c r="N12" s="36"/>
      <c r="O12" s="36"/>
      <c r="P12" s="36"/>
      <c r="Q12" s="36"/>
      <c r="R12" s="36"/>
      <c r="S12" s="35"/>
      <c r="T12" s="34"/>
    </row>
    <row r="13" spans="1:23" s="27" customFormat="1" ht="24" customHeight="1">
      <c r="A13" s="33" t="s">
        <v>28</v>
      </c>
      <c r="B13" s="33"/>
      <c r="C13" s="33"/>
      <c r="D13" s="32"/>
      <c r="E13" s="30">
        <f>E14+E15+E16+E17+E18+E19+E20+E21</f>
        <v>6107</v>
      </c>
      <c r="F13" s="30">
        <f>F14+F15+F16+F17+F18+F19+F20+F21</f>
        <v>1427</v>
      </c>
      <c r="G13" s="30">
        <f>G14+G15+G16+G17+G18+G19+G20+G21</f>
        <v>4680</v>
      </c>
      <c r="H13" s="30">
        <f>H14+H15+H16+H17+H18+H19+H20+H21</f>
        <v>4301</v>
      </c>
      <c r="I13" s="30">
        <f>I14+I15+I16+I17+I18+I19+I20+I21</f>
        <v>1067</v>
      </c>
      <c r="J13" s="30">
        <f>J14+J15+J16+J17+J18+J19+J20+J21</f>
        <v>3234</v>
      </c>
      <c r="K13" s="31">
        <f>K14+K15+K16+K18+K19</f>
        <v>1412</v>
      </c>
      <c r="L13" s="31">
        <f>L14+L15+L16+L18+L19</f>
        <v>285</v>
      </c>
      <c r="M13" s="31">
        <f>M14+M15+M16+M18+M19</f>
        <v>1127</v>
      </c>
      <c r="N13" s="31">
        <f>N14+N18</f>
        <v>354</v>
      </c>
      <c r="O13" s="31">
        <f>O14+O18</f>
        <v>52</v>
      </c>
      <c r="P13" s="31">
        <f>P14+P18</f>
        <v>302</v>
      </c>
      <c r="Q13" s="31">
        <f>Q14+Q15+Q18</f>
        <v>40</v>
      </c>
      <c r="R13" s="31">
        <f>R14+R15+R18</f>
        <v>23</v>
      </c>
      <c r="S13" s="30">
        <f>S14+S15+S18</f>
        <v>17</v>
      </c>
      <c r="T13" s="29"/>
      <c r="U13" s="28" t="s">
        <v>27</v>
      </c>
    </row>
    <row r="14" spans="1:23">
      <c r="A14" s="12"/>
      <c r="B14" s="20" t="s">
        <v>26</v>
      </c>
      <c r="C14" s="24"/>
      <c r="D14" s="24"/>
      <c r="E14" s="14">
        <v>2680</v>
      </c>
      <c r="F14" s="14">
        <v>580</v>
      </c>
      <c r="G14" s="14">
        <v>2100</v>
      </c>
      <c r="H14" s="14">
        <v>1504</v>
      </c>
      <c r="I14" s="14">
        <v>354</v>
      </c>
      <c r="J14" s="13">
        <v>1150</v>
      </c>
      <c r="K14" s="14">
        <v>822</v>
      </c>
      <c r="L14" s="14">
        <v>164</v>
      </c>
      <c r="M14" s="14">
        <v>658</v>
      </c>
      <c r="N14" s="14">
        <v>333</v>
      </c>
      <c r="O14" s="14">
        <v>49</v>
      </c>
      <c r="P14" s="14">
        <v>284</v>
      </c>
      <c r="Q14" s="14">
        <v>21</v>
      </c>
      <c r="R14" s="14">
        <v>13</v>
      </c>
      <c r="S14" s="13">
        <v>8</v>
      </c>
      <c r="T14" s="12"/>
      <c r="U14" s="12" t="s">
        <v>25</v>
      </c>
      <c r="V14" s="26"/>
      <c r="W14" s="25"/>
    </row>
    <row r="15" spans="1:23">
      <c r="A15" s="12"/>
      <c r="B15" s="20" t="s">
        <v>24</v>
      </c>
      <c r="C15" s="24"/>
      <c r="D15" s="24"/>
      <c r="E15" s="14">
        <v>726</v>
      </c>
      <c r="F15" s="14">
        <v>166</v>
      </c>
      <c r="G15" s="14">
        <v>560</v>
      </c>
      <c r="H15" s="14">
        <v>367</v>
      </c>
      <c r="I15" s="14">
        <v>73</v>
      </c>
      <c r="J15" s="13">
        <v>294</v>
      </c>
      <c r="K15" s="14">
        <v>349</v>
      </c>
      <c r="L15" s="14">
        <v>88</v>
      </c>
      <c r="M15" s="14">
        <v>261</v>
      </c>
      <c r="N15" s="14">
        <v>0</v>
      </c>
      <c r="O15" s="14">
        <v>0</v>
      </c>
      <c r="P15" s="14">
        <v>0</v>
      </c>
      <c r="Q15" s="14">
        <v>10</v>
      </c>
      <c r="R15" s="14">
        <v>5</v>
      </c>
      <c r="S15" s="13">
        <v>5</v>
      </c>
      <c r="T15" s="12"/>
      <c r="U15" s="12" t="s">
        <v>23</v>
      </c>
      <c r="V15" s="5"/>
      <c r="W15" s="5"/>
    </row>
    <row r="16" spans="1:23">
      <c r="A16" s="12"/>
      <c r="B16" s="20" t="s">
        <v>22</v>
      </c>
      <c r="C16" s="24"/>
      <c r="D16" s="24"/>
      <c r="E16" s="14">
        <v>1022</v>
      </c>
      <c r="F16" s="14">
        <v>218</v>
      </c>
      <c r="G16" s="14">
        <v>804</v>
      </c>
      <c r="H16" s="14">
        <v>885</v>
      </c>
      <c r="I16" s="14">
        <v>201</v>
      </c>
      <c r="J16" s="13">
        <v>684</v>
      </c>
      <c r="K16" s="14">
        <v>137</v>
      </c>
      <c r="L16" s="14">
        <v>17</v>
      </c>
      <c r="M16" s="14">
        <v>120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3">
        <v>0</v>
      </c>
      <c r="T16" s="12"/>
      <c r="U16" s="12" t="s">
        <v>21</v>
      </c>
      <c r="V16" s="5"/>
      <c r="W16" s="5"/>
    </row>
    <row r="17" spans="1:21">
      <c r="A17" s="12"/>
      <c r="B17" s="20" t="s">
        <v>20</v>
      </c>
      <c r="C17" s="24"/>
      <c r="D17" s="18"/>
      <c r="E17" s="13">
        <v>211</v>
      </c>
      <c r="F17" s="14">
        <v>53</v>
      </c>
      <c r="G17" s="14">
        <v>158</v>
      </c>
      <c r="H17" s="14">
        <v>211</v>
      </c>
      <c r="I17" s="14">
        <v>53</v>
      </c>
      <c r="J17" s="13">
        <v>158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3">
        <v>0</v>
      </c>
      <c r="T17" s="12"/>
      <c r="U17" s="12" t="s">
        <v>19</v>
      </c>
    </row>
    <row r="18" spans="1:21">
      <c r="A18" s="23"/>
      <c r="B18" s="23" t="s">
        <v>18</v>
      </c>
      <c r="C18" s="22"/>
      <c r="D18" s="21"/>
      <c r="E18" s="13">
        <v>490</v>
      </c>
      <c r="F18" s="14">
        <v>148</v>
      </c>
      <c r="G18" s="14">
        <v>342</v>
      </c>
      <c r="H18" s="14">
        <v>446</v>
      </c>
      <c r="I18" s="14">
        <v>134</v>
      </c>
      <c r="J18" s="13">
        <v>312</v>
      </c>
      <c r="K18" s="14">
        <v>14</v>
      </c>
      <c r="L18" s="14">
        <v>6</v>
      </c>
      <c r="M18" s="14">
        <v>8</v>
      </c>
      <c r="N18" s="14">
        <v>21</v>
      </c>
      <c r="O18" s="14">
        <v>3</v>
      </c>
      <c r="P18" s="14">
        <v>18</v>
      </c>
      <c r="Q18" s="14">
        <v>9</v>
      </c>
      <c r="R18" s="14">
        <v>5</v>
      </c>
      <c r="S18" s="13">
        <v>4</v>
      </c>
      <c r="T18" s="12"/>
      <c r="U18" s="12" t="s">
        <v>17</v>
      </c>
    </row>
    <row r="19" spans="1:21">
      <c r="A19" s="20"/>
      <c r="B19" s="20" t="s">
        <v>16</v>
      </c>
      <c r="C19" s="19"/>
      <c r="D19" s="18"/>
      <c r="E19" s="13">
        <v>474</v>
      </c>
      <c r="F19" s="14">
        <v>141</v>
      </c>
      <c r="G19" s="14">
        <v>333</v>
      </c>
      <c r="H19" s="14">
        <v>384</v>
      </c>
      <c r="I19" s="14">
        <v>131</v>
      </c>
      <c r="J19" s="13">
        <v>253</v>
      </c>
      <c r="K19" s="14">
        <v>90</v>
      </c>
      <c r="L19" s="14">
        <v>10</v>
      </c>
      <c r="M19" s="14">
        <v>80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3">
        <v>0</v>
      </c>
      <c r="T19" s="12"/>
      <c r="U19" s="12" t="s">
        <v>15</v>
      </c>
    </row>
    <row r="20" spans="1:21">
      <c r="A20" s="20"/>
      <c r="B20" s="20" t="s">
        <v>14</v>
      </c>
      <c r="C20" s="19"/>
      <c r="D20" s="18"/>
      <c r="E20" s="13">
        <v>192</v>
      </c>
      <c r="F20" s="14">
        <v>44</v>
      </c>
      <c r="G20" s="14">
        <v>148</v>
      </c>
      <c r="H20" s="14">
        <v>192</v>
      </c>
      <c r="I20" s="14">
        <v>44</v>
      </c>
      <c r="J20" s="13">
        <v>148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3">
        <v>0</v>
      </c>
      <c r="T20" s="12"/>
      <c r="U20" s="12" t="s">
        <v>13</v>
      </c>
    </row>
    <row r="21" spans="1:21">
      <c r="A21" s="17"/>
      <c r="B21" s="17" t="s">
        <v>12</v>
      </c>
      <c r="C21" s="16"/>
      <c r="D21" s="15"/>
      <c r="E21" s="13">
        <v>312</v>
      </c>
      <c r="F21" s="14">
        <v>77</v>
      </c>
      <c r="G21" s="14">
        <v>235</v>
      </c>
      <c r="H21" s="14">
        <v>312</v>
      </c>
      <c r="I21" s="14">
        <v>77</v>
      </c>
      <c r="J21" s="13">
        <v>235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3">
        <v>0</v>
      </c>
      <c r="T21" s="12"/>
      <c r="U21" s="12" t="s">
        <v>11</v>
      </c>
    </row>
    <row r="22" spans="1:21" ht="3" customHeight="1">
      <c r="A22" s="7"/>
      <c r="B22" s="7"/>
      <c r="C22" s="7"/>
      <c r="D22" s="11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/>
      <c r="U22" s="7"/>
    </row>
    <row r="23" spans="1:21" ht="3" customHeight="1"/>
    <row r="24" spans="1:21" s="2" customFormat="1" ht="17.25">
      <c r="A24" s="4"/>
      <c r="B24" s="2" t="s">
        <v>10</v>
      </c>
      <c r="C24" s="4"/>
      <c r="D24" s="4"/>
      <c r="E24" s="4"/>
      <c r="F24" s="4"/>
      <c r="G24" s="4"/>
      <c r="H24" s="4"/>
      <c r="J24" s="4"/>
      <c r="M24" s="6" t="s">
        <v>9</v>
      </c>
      <c r="N24" s="6"/>
      <c r="O24" s="5"/>
      <c r="P24" s="4"/>
    </row>
    <row r="25" spans="1:21" s="2" customFormat="1" ht="17.25">
      <c r="B25" s="3" t="s">
        <v>8</v>
      </c>
      <c r="C25" s="2" t="s">
        <v>7</v>
      </c>
      <c r="M25" s="2" t="s">
        <v>6</v>
      </c>
    </row>
    <row r="26" spans="1:21" s="2" customFormat="1" ht="17.25">
      <c r="B26" s="2" t="s">
        <v>5</v>
      </c>
      <c r="C26" s="2" t="s">
        <v>4</v>
      </c>
      <c r="M26" s="2" t="s">
        <v>3</v>
      </c>
    </row>
    <row r="27" spans="1:21" s="2" customFormat="1" ht="17.25">
      <c r="B27" s="2" t="s">
        <v>2</v>
      </c>
      <c r="C27" s="2" t="s">
        <v>1</v>
      </c>
      <c r="M27" s="2" t="s">
        <v>0</v>
      </c>
    </row>
  </sheetData>
  <mergeCells count="20">
    <mergeCell ref="E7:G7"/>
    <mergeCell ref="K9:M9"/>
    <mergeCell ref="A13:D13"/>
    <mergeCell ref="A4:D11"/>
    <mergeCell ref="H4:S4"/>
    <mergeCell ref="K5:M5"/>
    <mergeCell ref="K6:M6"/>
    <mergeCell ref="H7:J7"/>
    <mergeCell ref="E6:G6"/>
    <mergeCell ref="H5:J5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Q7:S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 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2015-10-28T02:16:34Z</dcterms:created>
  <dcterms:modified xsi:type="dcterms:W3CDTF">2015-10-28T02:16:53Z</dcterms:modified>
</cp:coreProperties>
</file>