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21015" windowHeight="9975"/>
  </bookViews>
  <sheets>
    <sheet name="T-3.4" sheetId="1" r:id="rId1"/>
  </sheets>
  <definedNames>
    <definedName name="_xlnm.Print_Area" localSheetId="0">'T-3.4'!$A$1:$W$31</definedName>
  </definedNames>
  <calcPr calcId="124519"/>
</workbook>
</file>

<file path=xl/calcChain.xml><?xml version="1.0" encoding="utf-8"?>
<calcChain xmlns="http://schemas.openxmlformats.org/spreadsheetml/2006/main">
  <c r="I13" i="1"/>
  <c r="J13"/>
  <c r="L13"/>
  <c r="M13"/>
  <c r="N13"/>
  <c r="O13"/>
  <c r="P13"/>
  <c r="Q13"/>
  <c r="R13"/>
  <c r="S13"/>
  <c r="E14"/>
  <c r="F14"/>
  <c r="F13" s="1"/>
  <c r="G14"/>
  <c r="G13" s="1"/>
  <c r="H14"/>
  <c r="K14"/>
  <c r="K13" s="1"/>
  <c r="E15"/>
  <c r="F15"/>
  <c r="G15"/>
  <c r="H15"/>
  <c r="H13" s="1"/>
  <c r="K15"/>
  <c r="F16"/>
  <c r="G16"/>
  <c r="E16" s="1"/>
  <c r="H16"/>
  <c r="K16"/>
  <c r="F17"/>
  <c r="E17" s="1"/>
  <c r="G17"/>
  <c r="H17"/>
  <c r="K17"/>
  <c r="E18"/>
  <c r="F18"/>
  <c r="G18"/>
  <c r="H18"/>
  <c r="K18"/>
  <c r="E19"/>
  <c r="F19"/>
  <c r="G19"/>
  <c r="H19"/>
  <c r="K19"/>
  <c r="F20"/>
  <c r="G20"/>
  <c r="E20" s="1"/>
  <c r="H20"/>
  <c r="K20"/>
  <c r="F21"/>
  <c r="E21" s="1"/>
  <c r="G21"/>
  <c r="H21"/>
  <c r="K21"/>
  <c r="E22"/>
  <c r="F22"/>
  <c r="G22"/>
  <c r="H22"/>
  <c r="K22"/>
  <c r="E23"/>
  <c r="F23"/>
  <c r="G23"/>
  <c r="H23"/>
  <c r="K23"/>
  <c r="F24"/>
  <c r="G24"/>
  <c r="E24" s="1"/>
  <c r="H24"/>
  <c r="K24"/>
  <c r="E13" l="1"/>
</calcChain>
</file>

<file path=xl/sharedStrings.xml><?xml version="1.0" encoding="utf-8"?>
<sst xmlns="http://schemas.openxmlformats.org/spreadsheetml/2006/main" count="163" uniqueCount="57">
  <si>
    <t xml:space="preserve">            Department of Local Administration</t>
  </si>
  <si>
    <t xml:space="preserve">             กรมส่งเสริมการปกครองส่วนท้องถิ่น</t>
  </si>
  <si>
    <t xml:space="preserve">            Kamphaeng Phet Secondary Educational Service Area Office, Area 41</t>
  </si>
  <si>
    <t xml:space="preserve">             สำนักงานเขตพื้นที่การศึกษามัธยมศึกษาเขต 41  กำแพงเพชร</t>
  </si>
  <si>
    <t>Source:  Kamphaeng Phet  Primary Educational Service Area Office, Area  1 and 2</t>
  </si>
  <si>
    <t xml:space="preserve">     ที่มา:  สำนักงานเขตพื้นที่การศึกษาประถมศึกษากำแพงเพชร  เขต 1 และ 2</t>
  </si>
  <si>
    <t>Kosamphi Nakhon</t>
  </si>
  <si>
    <t>-</t>
  </si>
  <si>
    <t>โกสัมพีนคร</t>
  </si>
  <si>
    <t>Pang Sila Thong</t>
  </si>
  <si>
    <t>ปางศิลาทอง</t>
  </si>
  <si>
    <t>Bueng Samakkhi</t>
  </si>
  <si>
    <t>บึงสามัคคี</t>
  </si>
  <si>
    <t>Sai Thong Wattana</t>
  </si>
  <si>
    <t>ทรายทองวัฒนา</t>
  </si>
  <si>
    <t>Lan Krabue</t>
  </si>
  <si>
    <t>ลานกระบือ</t>
  </si>
  <si>
    <t>Phran Kratai</t>
  </si>
  <si>
    <t>พรานกระต่าย</t>
  </si>
  <si>
    <t>Khlong Khlung</t>
  </si>
  <si>
    <t>คลองขลุง</t>
  </si>
  <si>
    <t>Khanu Woralaksaburi</t>
  </si>
  <si>
    <t>ขาณุวรลักษบุรี</t>
  </si>
  <si>
    <t>Khlong Lan</t>
  </si>
  <si>
    <t>คลองลาน</t>
  </si>
  <si>
    <t>Sai Ngam</t>
  </si>
  <si>
    <t>ไทรงาม</t>
  </si>
  <si>
    <t>Mueang Kamphaeng Phet</t>
  </si>
  <si>
    <t>เมืองกำแพงเพชร</t>
  </si>
  <si>
    <t>Total</t>
  </si>
  <si>
    <t>รวมยอด</t>
  </si>
  <si>
    <t>Female</t>
  </si>
  <si>
    <t>Male</t>
  </si>
  <si>
    <t>หญิง</t>
  </si>
  <si>
    <t>ชาย</t>
  </si>
  <si>
    <t>รวม</t>
  </si>
  <si>
    <t>Education Commission</t>
  </si>
  <si>
    <t>Administration</t>
  </si>
  <si>
    <t>Office of the Private</t>
  </si>
  <si>
    <t>Others</t>
  </si>
  <si>
    <t xml:space="preserve">Department of Local </t>
  </si>
  <si>
    <t>การศึกษาเอกชน</t>
  </si>
  <si>
    <t>Office of the Basic</t>
  </si>
  <si>
    <t>อื่น ๆ</t>
  </si>
  <si>
    <t>กรมส่งเสริมการปกครองท้องถิ่น</t>
  </si>
  <si>
    <t>คณะกรรมการส่งเสริม</t>
  </si>
  <si>
    <t>การศึกษาขั้นพื้นฐาน</t>
  </si>
  <si>
    <t>สำนักบริหารงาน</t>
  </si>
  <si>
    <t>สนง.คณะกรรมการ</t>
  </si>
  <si>
    <t xml:space="preserve"> </t>
  </si>
  <si>
    <t>District</t>
  </si>
  <si>
    <t>สังกัด Jurisdiction</t>
  </si>
  <si>
    <t>อำเภอ</t>
  </si>
  <si>
    <t>Teachers by Jurisdiction, Sex and District: Academic Year 2014</t>
  </si>
  <si>
    <t xml:space="preserve">Table </t>
  </si>
  <si>
    <t>ครู จำแนกตามสังกัด เพศ เป็นรายอำเภอ ปีการศึกษา 2557</t>
  </si>
  <si>
    <t xml:space="preserve">ตาราง   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</si>
</sst>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8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 applyAlignment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1" xfId="0" applyFont="1" applyBorder="1"/>
    <xf numFmtId="0" fontId="5" fillId="0" borderId="5" xfId="0" applyFont="1" applyBorder="1"/>
    <xf numFmtId="187" fontId="5" fillId="0" borderId="6" xfId="1" applyNumberFormat="1" applyFont="1" applyBorder="1" applyAlignment="1">
      <alignment horizontal="right"/>
    </xf>
    <xf numFmtId="187" fontId="6" fillId="0" borderId="7" xfId="1" applyNumberFormat="1" applyFont="1" applyBorder="1" applyAlignment="1">
      <alignment horizontal="right" vertical="center"/>
    </xf>
    <xf numFmtId="187" fontId="6" fillId="0" borderId="6" xfId="1" applyNumberFormat="1" applyFont="1" applyBorder="1" applyAlignment="1">
      <alignment horizontal="right" vertical="center"/>
    </xf>
    <xf numFmtId="0" fontId="5" fillId="0" borderId="7" xfId="0" applyFont="1" applyBorder="1"/>
    <xf numFmtId="0" fontId="5" fillId="0" borderId="0" xfId="0" applyFont="1" applyBorder="1"/>
    <xf numFmtId="0" fontId="5" fillId="0" borderId="0" xfId="0" applyFont="1" applyAlignment="1">
      <alignment horizontal="left"/>
    </xf>
    <xf numFmtId="187" fontId="5" fillId="0" borderId="7" xfId="1" applyNumberFormat="1" applyFont="1" applyBorder="1" applyAlignment="1">
      <alignment horizontal="right"/>
    </xf>
    <xf numFmtId="0" fontId="5" fillId="0" borderId="0" xfId="0" applyFont="1" applyAlignment="1"/>
    <xf numFmtId="0" fontId="3" fillId="0" borderId="0" xfId="0" applyFont="1" applyBorder="1" applyAlignment="1">
      <alignment horizontal="left"/>
    </xf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2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/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shrinkToFit="1"/>
    </xf>
    <xf numFmtId="0" fontId="3" fillId="0" borderId="4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/>
    <xf numFmtId="0" fontId="3" fillId="0" borderId="5" xfId="0" applyFont="1" applyBorder="1"/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shrinkToFit="1"/>
    </xf>
    <xf numFmtId="0" fontId="6" fillId="0" borderId="0" xfId="0" applyFont="1" applyBorder="1"/>
    <xf numFmtId="0" fontId="7" fillId="0" borderId="0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1447800</xdr:colOff>
      <xdr:row>0</xdr:row>
      <xdr:rowOff>0</xdr:rowOff>
    </xdr:from>
    <xdr:to>
      <xdr:col>23</xdr:col>
      <xdr:colOff>76200</xdr:colOff>
      <xdr:row>30</xdr:row>
      <xdr:rowOff>171450</xdr:rowOff>
    </xdr:to>
    <xdr:grpSp>
      <xdr:nvGrpSpPr>
        <xdr:cNvPr id="2" name="Group 128"/>
        <xdr:cNvGrpSpPr>
          <a:grpSpLocks/>
        </xdr:cNvGrpSpPr>
      </xdr:nvGrpSpPr>
      <xdr:grpSpPr bwMode="auto">
        <a:xfrm>
          <a:off x="9477375" y="0"/>
          <a:ext cx="600075" cy="6429375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2" y="733"/>
            <a:ext cx="34" cy="3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34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1"/>
  <sheetViews>
    <sheetView showGridLines="0" tabSelected="1" workbookViewId="0">
      <selection activeCell="AB17" sqref="AB17"/>
    </sheetView>
  </sheetViews>
  <sheetFormatPr defaultRowHeight="18.75"/>
  <cols>
    <col min="1" max="1" width="1.7109375" style="1" customWidth="1"/>
    <col min="2" max="2" width="5.85546875" style="1" customWidth="1"/>
    <col min="3" max="3" width="4.140625" style="1" customWidth="1"/>
    <col min="4" max="4" width="6.7109375" style="1" customWidth="1"/>
    <col min="5" max="7" width="6.28515625" style="1" customWidth="1"/>
    <col min="8" max="16" width="6.85546875" style="1" customWidth="1"/>
    <col min="17" max="19" width="6.7109375" style="1" customWidth="1"/>
    <col min="20" max="20" width="1.28515625" style="1" customWidth="1"/>
    <col min="21" max="21" width="22.5703125" style="1" customWidth="1"/>
    <col min="22" max="22" width="2.28515625" style="1" customWidth="1"/>
    <col min="23" max="23" width="4.7109375" style="1" customWidth="1"/>
    <col min="24" max="16384" width="9.140625" style="1"/>
  </cols>
  <sheetData>
    <row r="1" spans="1:23" s="67" customFormat="1">
      <c r="B1" s="68" t="s">
        <v>56</v>
      </c>
      <c r="C1" s="66">
        <v>3.4</v>
      </c>
      <c r="D1" s="68" t="s">
        <v>55</v>
      </c>
    </row>
    <row r="2" spans="1:23" s="64" customFormat="1">
      <c r="B2" s="65" t="s">
        <v>54</v>
      </c>
      <c r="C2" s="66">
        <v>3.4</v>
      </c>
      <c r="D2" s="65" t="s">
        <v>53</v>
      </c>
    </row>
    <row r="3" spans="1:23" ht="6" customHeight="1"/>
    <row r="4" spans="1:23" s="2" customFormat="1" ht="21" customHeight="1">
      <c r="A4" s="58" t="s">
        <v>52</v>
      </c>
      <c r="B4" s="58"/>
      <c r="C4" s="58"/>
      <c r="D4" s="63"/>
      <c r="E4" s="57"/>
      <c r="F4" s="56"/>
      <c r="G4" s="55"/>
      <c r="H4" s="62" t="s">
        <v>51</v>
      </c>
      <c r="I4" s="61"/>
      <c r="J4" s="61"/>
      <c r="K4" s="61"/>
      <c r="L4" s="61"/>
      <c r="M4" s="61"/>
      <c r="N4" s="61"/>
      <c r="O4" s="61"/>
      <c r="P4" s="61"/>
      <c r="Q4" s="61"/>
      <c r="R4" s="61"/>
      <c r="S4" s="60"/>
      <c r="T4" s="59" t="s">
        <v>50</v>
      </c>
      <c r="U4" s="58"/>
    </row>
    <row r="5" spans="1:23" s="2" customFormat="1" ht="15">
      <c r="A5" s="38"/>
      <c r="B5" s="38"/>
      <c r="C5" s="38"/>
      <c r="D5" s="41"/>
      <c r="E5" s="51"/>
      <c r="F5" s="28"/>
      <c r="G5" s="50" t="s">
        <v>49</v>
      </c>
      <c r="H5" s="49" t="s">
        <v>48</v>
      </c>
      <c r="I5" s="48"/>
      <c r="J5" s="47"/>
      <c r="K5" s="49" t="s">
        <v>47</v>
      </c>
      <c r="L5" s="48"/>
      <c r="M5" s="48"/>
      <c r="N5" s="57"/>
      <c r="O5" s="56"/>
      <c r="P5" s="55"/>
      <c r="Q5" s="28"/>
      <c r="R5" s="28"/>
      <c r="S5" s="50"/>
      <c r="T5" s="39"/>
      <c r="U5" s="38"/>
    </row>
    <row r="6" spans="1:23" s="2" customFormat="1" ht="15">
      <c r="A6" s="38"/>
      <c r="B6" s="38"/>
      <c r="C6" s="38"/>
      <c r="D6" s="41"/>
      <c r="E6" s="49" t="s">
        <v>35</v>
      </c>
      <c r="F6" s="48"/>
      <c r="G6" s="47"/>
      <c r="H6" s="49" t="s">
        <v>46</v>
      </c>
      <c r="I6" s="48"/>
      <c r="J6" s="47"/>
      <c r="K6" s="49" t="s">
        <v>45</v>
      </c>
      <c r="L6" s="48"/>
      <c r="M6" s="48"/>
      <c r="N6" s="49" t="s">
        <v>44</v>
      </c>
      <c r="O6" s="48"/>
      <c r="P6" s="47"/>
      <c r="Q6" s="54" t="s">
        <v>43</v>
      </c>
      <c r="R6" s="53"/>
      <c r="S6" s="52"/>
      <c r="T6" s="39"/>
      <c r="U6" s="38"/>
    </row>
    <row r="7" spans="1:23" s="2" customFormat="1" ht="15">
      <c r="A7" s="38"/>
      <c r="B7" s="38"/>
      <c r="C7" s="38"/>
      <c r="D7" s="41"/>
      <c r="E7" s="49" t="s">
        <v>29</v>
      </c>
      <c r="F7" s="48"/>
      <c r="G7" s="47"/>
      <c r="H7" s="49" t="s">
        <v>42</v>
      </c>
      <c r="I7" s="48"/>
      <c r="J7" s="47"/>
      <c r="K7" s="49" t="s">
        <v>41</v>
      </c>
      <c r="L7" s="48"/>
      <c r="M7" s="48"/>
      <c r="N7" s="49" t="s">
        <v>40</v>
      </c>
      <c r="O7" s="48"/>
      <c r="P7" s="47"/>
      <c r="Q7" s="48" t="s">
        <v>39</v>
      </c>
      <c r="R7" s="48"/>
      <c r="S7" s="47"/>
      <c r="T7" s="39"/>
      <c r="U7" s="38"/>
    </row>
    <row r="8" spans="1:23" s="2" customFormat="1" ht="15">
      <c r="A8" s="38"/>
      <c r="B8" s="38"/>
      <c r="C8" s="38"/>
      <c r="D8" s="41"/>
      <c r="E8" s="51"/>
      <c r="F8" s="28"/>
      <c r="G8" s="50"/>
      <c r="H8" s="49" t="s">
        <v>36</v>
      </c>
      <c r="I8" s="48"/>
      <c r="J8" s="47"/>
      <c r="K8" s="49" t="s">
        <v>38</v>
      </c>
      <c r="L8" s="48"/>
      <c r="M8" s="48"/>
      <c r="N8" s="49" t="s">
        <v>37</v>
      </c>
      <c r="O8" s="48"/>
      <c r="P8" s="47"/>
      <c r="T8" s="39"/>
      <c r="U8" s="38"/>
    </row>
    <row r="9" spans="1:23" s="2" customFormat="1" ht="15">
      <c r="A9" s="38"/>
      <c r="B9" s="38"/>
      <c r="C9" s="38"/>
      <c r="D9" s="41"/>
      <c r="E9" s="44"/>
      <c r="F9" s="43"/>
      <c r="G9" s="42"/>
      <c r="J9" s="42"/>
      <c r="K9" s="46" t="s">
        <v>36</v>
      </c>
      <c r="L9" s="45"/>
      <c r="M9" s="45"/>
      <c r="N9" s="44"/>
      <c r="O9" s="43"/>
      <c r="P9" s="42"/>
      <c r="Q9" s="43"/>
      <c r="R9" s="43"/>
      <c r="S9" s="42"/>
      <c r="T9" s="39"/>
      <c r="U9" s="38"/>
    </row>
    <row r="10" spans="1:23" s="2" customFormat="1" ht="15">
      <c r="A10" s="38"/>
      <c r="B10" s="38"/>
      <c r="C10" s="38"/>
      <c r="D10" s="41"/>
      <c r="E10" s="40" t="s">
        <v>35</v>
      </c>
      <c r="F10" s="40" t="s">
        <v>34</v>
      </c>
      <c r="G10" s="40" t="s">
        <v>33</v>
      </c>
      <c r="H10" s="40" t="s">
        <v>35</v>
      </c>
      <c r="I10" s="40" t="s">
        <v>34</v>
      </c>
      <c r="J10" s="30" t="s">
        <v>33</v>
      </c>
      <c r="K10" s="40" t="s">
        <v>35</v>
      </c>
      <c r="L10" s="40" t="s">
        <v>34</v>
      </c>
      <c r="M10" s="40" t="s">
        <v>33</v>
      </c>
      <c r="N10" s="31" t="s">
        <v>35</v>
      </c>
      <c r="O10" s="31" t="s">
        <v>34</v>
      </c>
      <c r="P10" s="31" t="s">
        <v>33</v>
      </c>
      <c r="Q10" s="40" t="s">
        <v>35</v>
      </c>
      <c r="R10" s="40" t="s">
        <v>34</v>
      </c>
      <c r="S10" s="30" t="s">
        <v>33</v>
      </c>
      <c r="T10" s="39"/>
      <c r="U10" s="38"/>
    </row>
    <row r="11" spans="1:23" s="2" customFormat="1" ht="15">
      <c r="A11" s="34"/>
      <c r="B11" s="34"/>
      <c r="C11" s="34"/>
      <c r="D11" s="37"/>
      <c r="E11" s="36" t="s">
        <v>29</v>
      </c>
      <c r="F11" s="36" t="s">
        <v>32</v>
      </c>
      <c r="G11" s="36" t="s">
        <v>31</v>
      </c>
      <c r="H11" s="36" t="s">
        <v>29</v>
      </c>
      <c r="I11" s="36" t="s">
        <v>32</v>
      </c>
      <c r="J11" s="36" t="s">
        <v>31</v>
      </c>
      <c r="K11" s="36" t="s">
        <v>29</v>
      </c>
      <c r="L11" s="36" t="s">
        <v>32</v>
      </c>
      <c r="M11" s="36" t="s">
        <v>31</v>
      </c>
      <c r="N11" s="36" t="s">
        <v>29</v>
      </c>
      <c r="O11" s="36" t="s">
        <v>32</v>
      </c>
      <c r="P11" s="36" t="s">
        <v>31</v>
      </c>
      <c r="Q11" s="36" t="s">
        <v>29</v>
      </c>
      <c r="R11" s="36" t="s">
        <v>32</v>
      </c>
      <c r="S11" s="36" t="s">
        <v>31</v>
      </c>
      <c r="T11" s="35"/>
      <c r="U11" s="34"/>
    </row>
    <row r="12" spans="1:23" s="28" customFormat="1" ht="3" customHeight="1">
      <c r="A12" s="33"/>
      <c r="B12" s="33"/>
      <c r="C12" s="33"/>
      <c r="D12" s="32"/>
      <c r="E12" s="30"/>
      <c r="F12" s="31"/>
      <c r="G12" s="31"/>
      <c r="H12" s="31"/>
      <c r="I12" s="31"/>
      <c r="J12" s="30"/>
      <c r="K12" s="31"/>
      <c r="L12" s="31"/>
      <c r="M12" s="31"/>
      <c r="N12" s="31"/>
      <c r="O12" s="31"/>
      <c r="P12" s="31"/>
      <c r="Q12" s="31"/>
      <c r="R12" s="31"/>
      <c r="S12" s="30"/>
      <c r="T12" s="29"/>
    </row>
    <row r="13" spans="1:23" s="23" customFormat="1" ht="24" customHeight="1">
      <c r="A13" s="27" t="s">
        <v>30</v>
      </c>
      <c r="B13" s="27"/>
      <c r="C13" s="27"/>
      <c r="D13" s="26"/>
      <c r="E13" s="12">
        <f>SUM(E14:E24)</f>
        <v>5696</v>
      </c>
      <c r="F13" s="12">
        <f>SUM(F14:F24)</f>
        <v>1963</v>
      </c>
      <c r="G13" s="12">
        <f>SUM(G14:G24)</f>
        <v>3733</v>
      </c>
      <c r="H13" s="12">
        <f>SUM(H14:H24)</f>
        <v>5287</v>
      </c>
      <c r="I13" s="12">
        <f>SUM(I14:I24)</f>
        <v>1855</v>
      </c>
      <c r="J13" s="12">
        <f>SUM(J14:J24)</f>
        <v>3432</v>
      </c>
      <c r="K13" s="12">
        <f>SUM(K14:K24)</f>
        <v>384</v>
      </c>
      <c r="L13" s="12">
        <f>SUM(L14:L24)</f>
        <v>83</v>
      </c>
      <c r="M13" s="12">
        <f>SUM(M14:M24)</f>
        <v>301</v>
      </c>
      <c r="N13" s="12">
        <f>SUM(N14:N24)</f>
        <v>0</v>
      </c>
      <c r="O13" s="12">
        <f>SUM(O14:O24)</f>
        <v>0</v>
      </c>
      <c r="P13" s="12">
        <f>SUM(P14:P24)</f>
        <v>0</v>
      </c>
      <c r="Q13" s="12">
        <f>SUM(Q14:Q24)</f>
        <v>0</v>
      </c>
      <c r="R13" s="12">
        <f>SUM(R14:R24)</f>
        <v>0</v>
      </c>
      <c r="S13" s="12">
        <f>SUM(S14:S24)</f>
        <v>0</v>
      </c>
      <c r="T13" s="25"/>
      <c r="U13" s="24" t="s">
        <v>29</v>
      </c>
    </row>
    <row r="14" spans="1:23">
      <c r="A14" s="15"/>
      <c r="B14" s="4" t="s">
        <v>28</v>
      </c>
      <c r="C14" s="15"/>
      <c r="D14" s="15"/>
      <c r="E14" s="13">
        <f>SUM(F14:G14)</f>
        <v>1773</v>
      </c>
      <c r="F14" s="12">
        <f>SUM(I14,L14,L15)</f>
        <v>561</v>
      </c>
      <c r="G14" s="12">
        <f>SUM(J14,M14)</f>
        <v>1212</v>
      </c>
      <c r="H14" s="11">
        <f>SUM(I14:J14)</f>
        <v>1503</v>
      </c>
      <c r="I14" s="11">
        <v>499</v>
      </c>
      <c r="J14" s="11">
        <v>1004</v>
      </c>
      <c r="K14" s="11">
        <f>SUM(L14:M14)</f>
        <v>266</v>
      </c>
      <c r="L14" s="11">
        <v>58</v>
      </c>
      <c r="M14" s="11">
        <v>208</v>
      </c>
      <c r="N14" s="11" t="s">
        <v>7</v>
      </c>
      <c r="O14" s="11" t="s">
        <v>7</v>
      </c>
      <c r="P14" s="11" t="s">
        <v>7</v>
      </c>
      <c r="Q14" s="11" t="s">
        <v>7</v>
      </c>
      <c r="R14" s="11" t="s">
        <v>7</v>
      </c>
      <c r="S14" s="11" t="s">
        <v>7</v>
      </c>
      <c r="T14" s="22"/>
      <c r="U14" s="4" t="s">
        <v>27</v>
      </c>
      <c r="V14" s="21"/>
      <c r="W14" s="20"/>
    </row>
    <row r="15" spans="1:23">
      <c r="A15" s="4"/>
      <c r="B15" s="18" t="s">
        <v>26</v>
      </c>
      <c r="C15" s="4"/>
      <c r="D15" s="4"/>
      <c r="E15" s="13">
        <f>SUM(F15:G15)</f>
        <v>359</v>
      </c>
      <c r="F15" s="12">
        <f>SUM(I15,L15,L16)</f>
        <v>128</v>
      </c>
      <c r="G15" s="12">
        <f>SUM(J15,M15)</f>
        <v>231</v>
      </c>
      <c r="H15" s="11">
        <f>SUM(I15:J15)</f>
        <v>341</v>
      </c>
      <c r="I15" s="11">
        <v>124</v>
      </c>
      <c r="J15" s="11">
        <v>217</v>
      </c>
      <c r="K15" s="11">
        <f>SUM(L15:M15)</f>
        <v>18</v>
      </c>
      <c r="L15" s="11">
        <v>4</v>
      </c>
      <c r="M15" s="11">
        <v>14</v>
      </c>
      <c r="N15" s="11" t="s">
        <v>7</v>
      </c>
      <c r="O15" s="11" t="s">
        <v>7</v>
      </c>
      <c r="P15" s="11" t="s">
        <v>7</v>
      </c>
      <c r="Q15" s="11" t="s">
        <v>7</v>
      </c>
      <c r="R15" s="11" t="s">
        <v>7</v>
      </c>
      <c r="S15" s="11" t="s">
        <v>7</v>
      </c>
      <c r="T15" s="10"/>
      <c r="U15" s="4" t="s">
        <v>25</v>
      </c>
      <c r="V15" s="19"/>
      <c r="W15" s="19"/>
    </row>
    <row r="16" spans="1:23">
      <c r="A16" s="15"/>
      <c r="B16" s="18" t="s">
        <v>24</v>
      </c>
      <c r="C16" s="15"/>
      <c r="D16" s="15"/>
      <c r="E16" s="13">
        <f>SUM(F16:G16)</f>
        <v>501</v>
      </c>
      <c r="F16" s="12">
        <f>SUM(I16,L16,L17)</f>
        <v>174</v>
      </c>
      <c r="G16" s="12">
        <f>SUM(J16,M16)</f>
        <v>327</v>
      </c>
      <c r="H16" s="11">
        <f>SUM(I16:J16)</f>
        <v>501</v>
      </c>
      <c r="I16" s="11">
        <v>174</v>
      </c>
      <c r="J16" s="17">
        <v>327</v>
      </c>
      <c r="K16" s="11">
        <f>SUM(L16:M16)</f>
        <v>0</v>
      </c>
      <c r="L16" s="11" t="s">
        <v>7</v>
      </c>
      <c r="M16" s="11" t="s">
        <v>7</v>
      </c>
      <c r="N16" s="11" t="s">
        <v>7</v>
      </c>
      <c r="O16" s="11" t="s">
        <v>7</v>
      </c>
      <c r="P16" s="11" t="s">
        <v>7</v>
      </c>
      <c r="Q16" s="11" t="s">
        <v>7</v>
      </c>
      <c r="R16" s="11" t="s">
        <v>7</v>
      </c>
      <c r="S16" s="11" t="s">
        <v>7</v>
      </c>
      <c r="T16" s="10"/>
      <c r="U16" s="4" t="s">
        <v>23</v>
      </c>
      <c r="V16" s="19"/>
      <c r="W16" s="19"/>
    </row>
    <row r="17" spans="1:21">
      <c r="A17" s="15"/>
      <c r="B17" s="18" t="s">
        <v>22</v>
      </c>
      <c r="C17" s="15"/>
      <c r="D17" s="14"/>
      <c r="E17" s="13">
        <f>SUM(F17:G17)</f>
        <v>717</v>
      </c>
      <c r="F17" s="12">
        <f>SUM(I17,L17,L18)</f>
        <v>232</v>
      </c>
      <c r="G17" s="12">
        <f>SUM(J17,M17)</f>
        <v>485</v>
      </c>
      <c r="H17" s="11">
        <f>SUM(I17:J17)</f>
        <v>717</v>
      </c>
      <c r="I17" s="11">
        <v>232</v>
      </c>
      <c r="J17" s="17">
        <v>485</v>
      </c>
      <c r="K17" s="11">
        <f>SUM(L17:M17)</f>
        <v>0</v>
      </c>
      <c r="L17" s="11" t="s">
        <v>7</v>
      </c>
      <c r="M17" s="11" t="s">
        <v>7</v>
      </c>
      <c r="N17" s="11" t="s">
        <v>7</v>
      </c>
      <c r="O17" s="11" t="s">
        <v>7</v>
      </c>
      <c r="P17" s="11" t="s">
        <v>7</v>
      </c>
      <c r="Q17" s="11" t="s">
        <v>7</v>
      </c>
      <c r="R17" s="11" t="s">
        <v>7</v>
      </c>
      <c r="S17" s="11" t="s">
        <v>7</v>
      </c>
      <c r="T17" s="10"/>
      <c r="U17" s="4" t="s">
        <v>21</v>
      </c>
    </row>
    <row r="18" spans="1:21">
      <c r="A18" s="15"/>
      <c r="B18" s="18" t="s">
        <v>20</v>
      </c>
      <c r="C18" s="15"/>
      <c r="D18" s="14"/>
      <c r="E18" s="13">
        <f>SUM(F18:G18)</f>
        <v>532</v>
      </c>
      <c r="F18" s="12">
        <f>SUM(I18,L18,L19)</f>
        <v>206</v>
      </c>
      <c r="G18" s="12">
        <f>SUM(J18,M18)</f>
        <v>326</v>
      </c>
      <c r="H18" s="11">
        <f>SUM(I18:J18)</f>
        <v>524</v>
      </c>
      <c r="I18" s="11">
        <v>198</v>
      </c>
      <c r="J18" s="17">
        <v>326</v>
      </c>
      <c r="K18" s="11">
        <f>SUM(L18:M18)</f>
        <v>0</v>
      </c>
      <c r="L18" s="11" t="s">
        <v>7</v>
      </c>
      <c r="M18" s="11" t="s">
        <v>7</v>
      </c>
      <c r="N18" s="11" t="s">
        <v>7</v>
      </c>
      <c r="O18" s="11" t="s">
        <v>7</v>
      </c>
      <c r="P18" s="11" t="s">
        <v>7</v>
      </c>
      <c r="Q18" s="11" t="s">
        <v>7</v>
      </c>
      <c r="R18" s="11" t="s">
        <v>7</v>
      </c>
      <c r="S18" s="11" t="s">
        <v>7</v>
      </c>
      <c r="T18" s="10"/>
      <c r="U18" s="4" t="s">
        <v>19</v>
      </c>
    </row>
    <row r="19" spans="1:21">
      <c r="A19" s="15"/>
      <c r="B19" s="16" t="s">
        <v>18</v>
      </c>
      <c r="C19" s="15"/>
      <c r="D19" s="14"/>
      <c r="E19" s="13">
        <f>SUM(F19:G19)</f>
        <v>600</v>
      </c>
      <c r="F19" s="12">
        <f>SUM(I19,L19,L20)</f>
        <v>218</v>
      </c>
      <c r="G19" s="12">
        <f>SUM(J19,M19)</f>
        <v>382</v>
      </c>
      <c r="H19" s="11">
        <f>SUM(I19:J19)</f>
        <v>532</v>
      </c>
      <c r="I19" s="11">
        <v>197</v>
      </c>
      <c r="J19" s="11">
        <v>335</v>
      </c>
      <c r="K19" s="11">
        <f>SUM(L19:M19)</f>
        <v>55</v>
      </c>
      <c r="L19" s="11">
        <v>8</v>
      </c>
      <c r="M19" s="11">
        <v>47</v>
      </c>
      <c r="N19" s="11" t="s">
        <v>7</v>
      </c>
      <c r="O19" s="11" t="s">
        <v>7</v>
      </c>
      <c r="P19" s="11" t="s">
        <v>7</v>
      </c>
      <c r="Q19" s="11" t="s">
        <v>7</v>
      </c>
      <c r="R19" s="11" t="s">
        <v>7</v>
      </c>
      <c r="S19" s="11" t="s">
        <v>7</v>
      </c>
      <c r="T19" s="10"/>
      <c r="U19" s="4" t="s">
        <v>17</v>
      </c>
    </row>
    <row r="20" spans="1:21">
      <c r="A20" s="15"/>
      <c r="B20" s="16" t="s">
        <v>16</v>
      </c>
      <c r="C20" s="15"/>
      <c r="D20" s="14"/>
      <c r="E20" s="13">
        <f>SUM(F20:G20)</f>
        <v>410</v>
      </c>
      <c r="F20" s="12">
        <f>SUM(I20,L20,L21)</f>
        <v>150</v>
      </c>
      <c r="G20" s="12">
        <f>SUM(J20,M20)</f>
        <v>260</v>
      </c>
      <c r="H20" s="11">
        <f>SUM(I20:J20)</f>
        <v>368</v>
      </c>
      <c r="I20" s="11">
        <v>137</v>
      </c>
      <c r="J20" s="11">
        <v>231</v>
      </c>
      <c r="K20" s="11">
        <f>SUM(L20:M20)</f>
        <v>42</v>
      </c>
      <c r="L20" s="11">
        <v>13</v>
      </c>
      <c r="M20" s="11">
        <v>29</v>
      </c>
      <c r="N20" s="11" t="s">
        <v>7</v>
      </c>
      <c r="O20" s="11" t="s">
        <v>7</v>
      </c>
      <c r="P20" s="11" t="s">
        <v>7</v>
      </c>
      <c r="Q20" s="11" t="s">
        <v>7</v>
      </c>
      <c r="R20" s="11" t="s">
        <v>7</v>
      </c>
      <c r="S20" s="11" t="s">
        <v>7</v>
      </c>
      <c r="T20" s="10"/>
      <c r="U20" s="4" t="s">
        <v>15</v>
      </c>
    </row>
    <row r="21" spans="1:21">
      <c r="A21" s="15"/>
      <c r="B21" s="16" t="s">
        <v>14</v>
      </c>
      <c r="C21" s="15"/>
      <c r="D21" s="14"/>
      <c r="E21" s="13">
        <f>SUM(F21:G21)</f>
        <v>186</v>
      </c>
      <c r="F21" s="12">
        <f>SUM(I21,L21,L22)</f>
        <v>56</v>
      </c>
      <c r="G21" s="12">
        <f>SUM(J21,M21)</f>
        <v>130</v>
      </c>
      <c r="H21" s="11">
        <f>SUM(I21:J21)</f>
        <v>186</v>
      </c>
      <c r="I21" s="11">
        <v>56</v>
      </c>
      <c r="J21" s="17">
        <v>130</v>
      </c>
      <c r="K21" s="11">
        <f>SUM(L21:M21)</f>
        <v>0</v>
      </c>
      <c r="L21" s="11" t="s">
        <v>7</v>
      </c>
      <c r="M21" s="11" t="s">
        <v>7</v>
      </c>
      <c r="N21" s="11" t="s">
        <v>7</v>
      </c>
      <c r="O21" s="11" t="s">
        <v>7</v>
      </c>
      <c r="P21" s="11" t="s">
        <v>7</v>
      </c>
      <c r="Q21" s="11" t="s">
        <v>7</v>
      </c>
      <c r="R21" s="11" t="s">
        <v>7</v>
      </c>
      <c r="S21" s="11" t="s">
        <v>7</v>
      </c>
      <c r="T21" s="10"/>
      <c r="U21" s="4" t="s">
        <v>13</v>
      </c>
    </row>
    <row r="22" spans="1:21">
      <c r="A22" s="15"/>
      <c r="B22" s="4" t="s">
        <v>12</v>
      </c>
      <c r="C22" s="15"/>
      <c r="D22" s="14"/>
      <c r="E22" s="13">
        <f>SUM(F22:G22)</f>
        <v>185</v>
      </c>
      <c r="F22" s="12">
        <f>SUM(I22,L22,L23)</f>
        <v>81</v>
      </c>
      <c r="G22" s="12">
        <f>SUM(J22,M22)</f>
        <v>104</v>
      </c>
      <c r="H22" s="11">
        <f>SUM(I22:J22)</f>
        <v>185</v>
      </c>
      <c r="I22" s="11">
        <v>81</v>
      </c>
      <c r="J22" s="17">
        <v>104</v>
      </c>
      <c r="K22" s="11">
        <f>SUM(L22:M22)</f>
        <v>0</v>
      </c>
      <c r="L22" s="11" t="s">
        <v>7</v>
      </c>
      <c r="M22" s="11" t="s">
        <v>7</v>
      </c>
      <c r="N22" s="11" t="s">
        <v>7</v>
      </c>
      <c r="O22" s="11" t="s">
        <v>7</v>
      </c>
      <c r="P22" s="11" t="s">
        <v>7</v>
      </c>
      <c r="Q22" s="11" t="s">
        <v>7</v>
      </c>
      <c r="R22" s="11" t="s">
        <v>7</v>
      </c>
      <c r="S22" s="11" t="s">
        <v>7</v>
      </c>
      <c r="T22" s="10"/>
      <c r="U22" s="4" t="s">
        <v>11</v>
      </c>
    </row>
    <row r="23" spans="1:21">
      <c r="A23" s="15"/>
      <c r="B23" s="18" t="s">
        <v>10</v>
      </c>
      <c r="C23" s="15"/>
      <c r="D23" s="14"/>
      <c r="E23" s="13">
        <f>SUM(F23:G23)</f>
        <v>265</v>
      </c>
      <c r="F23" s="12">
        <f>SUM(I23,L23,L24)</f>
        <v>95</v>
      </c>
      <c r="G23" s="12">
        <f>SUM(J23,M23)</f>
        <v>170</v>
      </c>
      <c r="H23" s="11">
        <f>SUM(I23:J23)</f>
        <v>265</v>
      </c>
      <c r="I23" s="11">
        <v>95</v>
      </c>
      <c r="J23" s="17">
        <v>170</v>
      </c>
      <c r="K23" s="11">
        <f>SUM(L23:M23)</f>
        <v>0</v>
      </c>
      <c r="L23" s="11" t="s">
        <v>7</v>
      </c>
      <c r="M23" s="11" t="s">
        <v>7</v>
      </c>
      <c r="N23" s="11" t="s">
        <v>7</v>
      </c>
      <c r="O23" s="11" t="s">
        <v>7</v>
      </c>
      <c r="P23" s="11" t="s">
        <v>7</v>
      </c>
      <c r="Q23" s="11" t="s">
        <v>7</v>
      </c>
      <c r="R23" s="11" t="s">
        <v>7</v>
      </c>
      <c r="S23" s="11" t="s">
        <v>7</v>
      </c>
      <c r="T23" s="10"/>
      <c r="U23" s="4" t="s">
        <v>9</v>
      </c>
    </row>
    <row r="24" spans="1:21">
      <c r="A24" s="15"/>
      <c r="B24" s="16" t="s">
        <v>8</v>
      </c>
      <c r="C24" s="15"/>
      <c r="D24" s="14"/>
      <c r="E24" s="13">
        <f>SUM(F24:G24)</f>
        <v>168</v>
      </c>
      <c r="F24" s="12">
        <f>SUM(I24,L24,L25)</f>
        <v>62</v>
      </c>
      <c r="G24" s="12">
        <f>SUM(J24,M24)</f>
        <v>106</v>
      </c>
      <c r="H24" s="11">
        <f>SUM(I24:J24)</f>
        <v>165</v>
      </c>
      <c r="I24" s="11">
        <v>62</v>
      </c>
      <c r="J24" s="11">
        <v>103</v>
      </c>
      <c r="K24" s="11">
        <f>SUM(L24:M24)</f>
        <v>3</v>
      </c>
      <c r="L24" s="11" t="s">
        <v>7</v>
      </c>
      <c r="M24" s="11">
        <v>3</v>
      </c>
      <c r="N24" s="11" t="s">
        <v>7</v>
      </c>
      <c r="O24" s="11" t="s">
        <v>7</v>
      </c>
      <c r="P24" s="11" t="s">
        <v>7</v>
      </c>
      <c r="Q24" s="11" t="s">
        <v>7</v>
      </c>
      <c r="R24" s="11" t="s">
        <v>7</v>
      </c>
      <c r="S24" s="11" t="s">
        <v>7</v>
      </c>
      <c r="T24" s="10"/>
      <c r="U24" s="4" t="s">
        <v>6</v>
      </c>
    </row>
    <row r="25" spans="1:21" ht="13.5" customHeight="1">
      <c r="A25" s="9"/>
      <c r="B25" s="9"/>
      <c r="C25" s="9"/>
      <c r="D25" s="8"/>
      <c r="E25" s="8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6"/>
      <c r="U25" s="5"/>
    </row>
    <row r="26" spans="1:21" ht="3" customHeight="1"/>
    <row r="27" spans="1:21" s="2" customFormat="1" ht="17.25">
      <c r="B27" s="4" t="s">
        <v>5</v>
      </c>
      <c r="C27" s="4"/>
      <c r="M27" s="4" t="s">
        <v>4</v>
      </c>
      <c r="N27" s="3"/>
    </row>
    <row r="28" spans="1:21">
      <c r="B28" s="4" t="s">
        <v>3</v>
      </c>
      <c r="C28" s="4"/>
      <c r="M28" s="4" t="s">
        <v>2</v>
      </c>
      <c r="N28" s="3"/>
    </row>
    <row r="29" spans="1:21">
      <c r="B29" s="4" t="s">
        <v>1</v>
      </c>
      <c r="C29" s="4"/>
      <c r="M29" s="4" t="s">
        <v>0</v>
      </c>
      <c r="N29" s="3"/>
    </row>
    <row r="30" spans="1:21">
      <c r="B30" s="2"/>
      <c r="C30" s="2"/>
      <c r="M30" s="2"/>
    </row>
    <row r="31" spans="1:21">
      <c r="B31" s="2"/>
      <c r="C31" s="2"/>
      <c r="M31" s="2"/>
    </row>
  </sheetData>
  <mergeCells count="20">
    <mergeCell ref="E7:G7"/>
    <mergeCell ref="K9:M9"/>
    <mergeCell ref="A13:D13"/>
    <mergeCell ref="A4:D11"/>
    <mergeCell ref="H4:S4"/>
    <mergeCell ref="K5:M5"/>
    <mergeCell ref="K6:M6"/>
    <mergeCell ref="H7:J7"/>
    <mergeCell ref="E6:G6"/>
    <mergeCell ref="Q7:S7"/>
    <mergeCell ref="T4:U11"/>
    <mergeCell ref="N6:P6"/>
    <mergeCell ref="H6:J6"/>
    <mergeCell ref="N7:P7"/>
    <mergeCell ref="K7:M7"/>
    <mergeCell ref="N8:P8"/>
    <mergeCell ref="K8:M8"/>
    <mergeCell ref="H8:J8"/>
    <mergeCell ref="Q6:S6"/>
    <mergeCell ref="H5:J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T-3.4</vt:lpstr>
      <vt:lpstr>'T-3.4'!Print_Area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2015-11-11T05:55:40Z</dcterms:created>
  <dcterms:modified xsi:type="dcterms:W3CDTF">2015-11-11T05:55:48Z</dcterms:modified>
</cp:coreProperties>
</file>