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8445"/>
  </bookViews>
  <sheets>
    <sheet name="ตาราง4" sheetId="4" r:id="rId1"/>
  </sheets>
  <calcPr calcId="144525"/>
</workbook>
</file>

<file path=xl/calcChain.xml><?xml version="1.0" encoding="utf-8"?>
<calcChain xmlns="http://schemas.openxmlformats.org/spreadsheetml/2006/main">
  <c r="O25" i="4" l="1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8" i="4"/>
  <c r="O6" i="4"/>
  <c r="E32" i="4" l="1"/>
  <c r="E33" i="4"/>
  <c r="E35" i="4"/>
  <c r="E36" i="4"/>
  <c r="E38" i="4"/>
  <c r="E39" i="4"/>
  <c r="E40" i="4"/>
  <c r="E42" i="4"/>
  <c r="E44" i="4"/>
  <c r="E45" i="4"/>
  <c r="E46" i="4"/>
  <c r="E48" i="4"/>
  <c r="E49" i="4"/>
  <c r="D32" i="4"/>
  <c r="D33" i="4"/>
  <c r="D35" i="4"/>
  <c r="D36" i="4"/>
  <c r="D37" i="4"/>
  <c r="D38" i="4"/>
  <c r="D39" i="4"/>
  <c r="D40" i="4"/>
  <c r="D42" i="4"/>
  <c r="D43" i="4"/>
  <c r="D44" i="4"/>
  <c r="D45" i="4"/>
  <c r="D46" i="4"/>
  <c r="D47" i="4"/>
  <c r="D48" i="4"/>
  <c r="E30" i="4"/>
  <c r="E29" i="4" s="1"/>
  <c r="D30" i="4"/>
  <c r="C32" i="4"/>
  <c r="C33" i="4"/>
  <c r="C35" i="4"/>
  <c r="C36" i="4"/>
  <c r="C37" i="4"/>
  <c r="C38" i="4"/>
  <c r="C39" i="4"/>
  <c r="C40" i="4"/>
  <c r="C42" i="4"/>
  <c r="C43" i="4"/>
  <c r="C44" i="4"/>
  <c r="C45" i="4"/>
  <c r="C46" i="4"/>
  <c r="C47" i="4"/>
  <c r="C48" i="4"/>
  <c r="C49" i="4"/>
  <c r="C30" i="4"/>
  <c r="C29" i="4" l="1"/>
  <c r="D29" i="4"/>
</calcChain>
</file>

<file path=xl/sharedStrings.xml><?xml version="1.0" encoding="utf-8"?>
<sst xmlns="http://schemas.openxmlformats.org/spreadsheetml/2006/main" count="74" uniqueCount="33">
  <si>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</si>
  <si>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</si>
  <si>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</si>
  <si>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</si>
  <si>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</si>
  <si>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</si>
  <si>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</si>
  <si>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>ตาราง 4  จำนวนและร้อยละของประชากรอายุ 15 ปีขึ้นไปที่มีงานทำ จำแนกตามอุตสาหกรรม และเพศ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</si>
  <si>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</si>
  <si>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</si>
  <si>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</si>
  <si>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</si>
  <si>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</si>
  <si>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</si>
  <si>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</si>
  <si>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</si>
  <si>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</si>
  <si>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</si>
  <si>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</si>
  <si>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</si>
  <si>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</si>
  <si>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</si>
  <si>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</si>
  <si>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</si>
  <si>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</si>
  <si>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</si>
  <si>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</si>
  <si>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</si>
  <si>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</si>
  <si>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</si>
  <si>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</si>
  <si>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ที่มา : การสำรวจภาวะการทำงานของประชากร จังหวัดน่าน ไตรมาสที่ 3 (กรกฎาคม - กันยายน)  2557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</si>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</sst>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;\(#,##0.0\);&quot;-&quot;;\-@\-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3" fontId="4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/>
    <xf numFmtId="187" fontId="5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horizontal="left"/>
    </xf>
    <xf numFmtId="0" fontId="5" fillId="0" borderId="2" xfId="0" applyFont="1" applyBorder="1"/>
    <xf numFmtId="187" fontId="5" fillId="0" borderId="2" xfId="0" applyNumberFormat="1" applyFont="1" applyBorder="1" applyAlignment="1">
      <alignment horizontal="right" vertical="top"/>
    </xf>
    <xf numFmtId="188" fontId="5" fillId="0" borderId="0" xfId="0" applyNumberFormat="1" applyFont="1"/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187" fontId="4" fillId="0" borderId="0" xfId="0" applyNumberFormat="1" applyFont="1" applyAlignment="1">
      <alignment horizontal="right" vertical="top"/>
    </xf>
    <xf numFmtId="188" fontId="4" fillId="0" borderId="0" xfId="0" applyNumberFormat="1" applyFont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/>
    <xf numFmtId="49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center"/>
    </xf>
    <xf numFmtId="188" fontId="4" fillId="0" borderId="0" xfId="0" applyNumberFormat="1" applyFont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333375</xdr:colOff>
      <xdr:row>0</xdr:row>
      <xdr:rowOff>0</xdr:rowOff>
    </xdr:from>
    <xdr:ext cx="432381" cy="257175"/>
    <xdr:sp macro="" textlink="">
      <xdr:nvSpPr>
        <xdr:cNvPr id="4" name="TextBox 3"/>
        <xdr:cNvSpPr txBox="1"/>
      </xdr:nvSpPr>
      <xdr:spPr>
        <a:xfrm>
          <a:off x="3352800" y="66674"/>
          <a:ext cx="432381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 baseline="0">
              <a:latin typeface="TH SarabunPSK" pitchFamily="34" charset="-34"/>
            </a:rPr>
            <a:t>-24-</a:t>
          </a:r>
          <a:endParaRPr lang="th-TH" sz="1600" baseline="0">
            <a:latin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3"/>
  <sheetViews>
    <sheetView tabSelected="1" topLeftCell="B1" workbookViewId="0">
      <selection activeCell="I30" sqref="I30"/>
    </sheetView>
  </sheetViews>
  <sheetFormatPr defaultRowHeight="15.75" x14ac:dyDescent="0.25"/>
  <cols>
    <col min="1" max="1" width="10.125" style="4" customWidth="1"/>
    <col min="2" max="2" width="29.5" style="4" customWidth="1"/>
    <col min="3" max="5" width="10.625" style="4" customWidth="1"/>
    <col min="6" max="6" width="7.75" style="4" customWidth="1"/>
    <col min="7" max="10" width="9" style="4"/>
    <col min="11" max="11" width="4.625" style="4" customWidth="1"/>
    <col min="12" max="12" width="21.25" style="4" customWidth="1"/>
    <col min="13" max="14" width="9" style="4"/>
    <col min="15" max="15" width="11.375" style="4" customWidth="1"/>
    <col min="16" max="16384" width="9" style="4"/>
  </cols>
  <sheetData>
    <row r="1" spans="2:15" ht="23.25" customHeight="1" x14ac:dyDescent="0.25"/>
    <row r="2" spans="2:15" ht="18" customHeight="1" x14ac:dyDescent="0.25">
      <c r="B2" s="18" t="s">
        <v>7</v>
      </c>
      <c r="C2" s="19"/>
      <c r="D2" s="19"/>
      <c r="E2" s="19"/>
    </row>
    <row r="3" spans="2:15" ht="15" customHeight="1" x14ac:dyDescent="0.25">
      <c r="B3" s="17" t="s">
        <v>8</v>
      </c>
      <c r="C3" s="17" t="s">
        <v>0</v>
      </c>
      <c r="D3" s="17" t="s">
        <v>3</v>
      </c>
      <c r="E3" s="17" t="s">
        <v>4</v>
      </c>
    </row>
    <row r="4" spans="2:15" x14ac:dyDescent="0.25">
      <c r="B4" s="1"/>
      <c r="C4" s="27" t="s">
        <v>5</v>
      </c>
      <c r="D4" s="27"/>
      <c r="E4" s="27"/>
    </row>
    <row r="5" spans="2:15" ht="15.75" customHeight="1" x14ac:dyDescent="0.3">
      <c r="B5" s="22" t="s">
        <v>2</v>
      </c>
      <c r="C5" s="5">
        <v>261497.54</v>
      </c>
      <c r="D5" s="5">
        <v>139262.01</v>
      </c>
      <c r="E5" s="5">
        <v>122235.53</v>
      </c>
      <c r="G5" s="23"/>
      <c r="H5" s="5"/>
      <c r="I5" s="25"/>
    </row>
    <row r="6" spans="2:15" ht="15" customHeight="1" x14ac:dyDescent="0.3">
      <c r="B6" s="7" t="s">
        <v>9</v>
      </c>
      <c r="C6" s="6">
        <v>180804.19</v>
      </c>
      <c r="D6" s="6">
        <v>98342.17</v>
      </c>
      <c r="E6" s="6">
        <v>82462.02</v>
      </c>
      <c r="G6" s="24"/>
      <c r="H6" s="6"/>
      <c r="I6" s="25"/>
      <c r="L6" s="7"/>
      <c r="M6" s="24"/>
      <c r="N6" s="6"/>
      <c r="O6" s="25">
        <f>SUM(M6-N6)</f>
        <v>0</v>
      </c>
    </row>
    <row r="7" spans="2:15" ht="15" customHeight="1" x14ac:dyDescent="0.3">
      <c r="B7" s="7" t="s">
        <v>10</v>
      </c>
      <c r="C7" s="6">
        <v>41.46</v>
      </c>
      <c r="D7" s="6" t="s">
        <v>1</v>
      </c>
      <c r="E7" s="6">
        <v>41.46</v>
      </c>
      <c r="G7" s="24"/>
      <c r="H7" s="6"/>
      <c r="I7" s="25"/>
      <c r="L7" s="7"/>
      <c r="M7" s="24"/>
      <c r="N7" s="6"/>
      <c r="O7" s="25">
        <v>0</v>
      </c>
    </row>
    <row r="8" spans="2:15" ht="15" customHeight="1" x14ac:dyDescent="0.3">
      <c r="B8" s="8" t="s">
        <v>11</v>
      </c>
      <c r="C8" s="6">
        <v>17005.38</v>
      </c>
      <c r="D8" s="6">
        <v>7612.06</v>
      </c>
      <c r="E8" s="6">
        <v>9393.32</v>
      </c>
      <c r="G8" s="24"/>
      <c r="H8" s="6"/>
      <c r="I8" s="25"/>
      <c r="L8" s="8"/>
      <c r="M8" s="24"/>
      <c r="N8" s="6"/>
      <c r="O8" s="25">
        <f t="shared" ref="O8:O25" si="0">SUM(M8-N8)</f>
        <v>0</v>
      </c>
    </row>
    <row r="9" spans="2:15" ht="15" customHeight="1" x14ac:dyDescent="0.3">
      <c r="B9" s="8" t="s">
        <v>12</v>
      </c>
      <c r="C9" s="6">
        <v>491.56</v>
      </c>
      <c r="D9" s="6">
        <v>306.52</v>
      </c>
      <c r="E9" s="6">
        <v>185.04</v>
      </c>
      <c r="G9" s="24"/>
      <c r="H9" s="6"/>
      <c r="I9" s="25"/>
      <c r="L9" s="8"/>
      <c r="M9" s="24"/>
      <c r="N9" s="6"/>
      <c r="O9" s="25">
        <v>0</v>
      </c>
    </row>
    <row r="10" spans="2:15" ht="15" customHeight="1" x14ac:dyDescent="0.3">
      <c r="B10" s="7" t="s">
        <v>13</v>
      </c>
      <c r="C10" s="6">
        <v>67.7</v>
      </c>
      <c r="D10" s="6">
        <v>67.7</v>
      </c>
      <c r="E10" s="6" t="s">
        <v>1</v>
      </c>
      <c r="G10" s="24"/>
      <c r="H10" s="6"/>
      <c r="I10" s="25"/>
      <c r="L10" s="7"/>
      <c r="M10" s="24"/>
      <c r="N10" s="6"/>
      <c r="O10" s="25">
        <f t="shared" si="0"/>
        <v>0</v>
      </c>
    </row>
    <row r="11" spans="2:15" ht="15" customHeight="1" x14ac:dyDescent="0.3">
      <c r="B11" s="7" t="s">
        <v>14</v>
      </c>
      <c r="C11" s="6">
        <v>6662.25</v>
      </c>
      <c r="D11" s="6">
        <v>5309.32</v>
      </c>
      <c r="E11" s="6">
        <v>1352.92</v>
      </c>
      <c r="G11" s="24"/>
      <c r="H11" s="6"/>
      <c r="I11" s="25"/>
      <c r="L11" s="7"/>
      <c r="M11" s="24"/>
      <c r="N11" s="6"/>
      <c r="O11" s="25">
        <f t="shared" si="0"/>
        <v>0</v>
      </c>
    </row>
    <row r="12" spans="2:15" ht="15" customHeight="1" x14ac:dyDescent="0.3">
      <c r="B12" s="9" t="s">
        <v>15</v>
      </c>
      <c r="C12" s="6">
        <v>22237.63</v>
      </c>
      <c r="D12" s="6">
        <v>11035.35</v>
      </c>
      <c r="E12" s="6">
        <v>11202.28</v>
      </c>
      <c r="G12" s="24"/>
      <c r="H12" s="6"/>
      <c r="I12" s="25"/>
      <c r="L12" s="9"/>
      <c r="M12" s="24"/>
      <c r="N12" s="6"/>
      <c r="O12" s="25">
        <f t="shared" si="0"/>
        <v>0</v>
      </c>
    </row>
    <row r="13" spans="2:15" ht="15" customHeight="1" x14ac:dyDescent="0.3">
      <c r="B13" s="10" t="s">
        <v>16</v>
      </c>
      <c r="C13" s="6">
        <v>768.42</v>
      </c>
      <c r="D13" s="6">
        <v>768.42</v>
      </c>
      <c r="E13" s="6" t="s">
        <v>1</v>
      </c>
      <c r="G13" s="24"/>
      <c r="H13" s="6"/>
      <c r="I13" s="25"/>
      <c r="L13" s="10"/>
      <c r="M13" s="24"/>
      <c r="N13" s="6"/>
      <c r="O13" s="25">
        <f t="shared" si="0"/>
        <v>0</v>
      </c>
    </row>
    <row r="14" spans="2:15" ht="15" customHeight="1" x14ac:dyDescent="0.3">
      <c r="B14" s="11" t="s">
        <v>17</v>
      </c>
      <c r="C14" s="6">
        <v>5455.9</v>
      </c>
      <c r="D14" s="6">
        <v>1342.85</v>
      </c>
      <c r="E14" s="6">
        <v>4113.04</v>
      </c>
      <c r="G14" s="24"/>
      <c r="H14" s="6"/>
      <c r="I14" s="25"/>
      <c r="L14" s="11"/>
      <c r="M14" s="24"/>
      <c r="N14" s="6"/>
      <c r="O14" s="25">
        <f t="shared" si="0"/>
        <v>0</v>
      </c>
    </row>
    <row r="15" spans="2:15" ht="15" customHeight="1" x14ac:dyDescent="0.3">
      <c r="B15" s="11" t="s">
        <v>18</v>
      </c>
      <c r="C15" s="6">
        <v>807.27</v>
      </c>
      <c r="D15" s="6">
        <v>365.77</v>
      </c>
      <c r="E15" s="6">
        <v>441.5</v>
      </c>
      <c r="G15" s="24"/>
      <c r="H15" s="6"/>
      <c r="I15" s="25"/>
      <c r="L15" s="11"/>
      <c r="M15" s="24"/>
      <c r="N15" s="6"/>
      <c r="O15" s="25">
        <f t="shared" si="0"/>
        <v>0</v>
      </c>
    </row>
    <row r="16" spans="2:15" ht="15" customHeight="1" x14ac:dyDescent="0.3">
      <c r="B16" s="11" t="s">
        <v>19</v>
      </c>
      <c r="C16" s="6">
        <v>1190.76</v>
      </c>
      <c r="D16" s="6">
        <v>656.56</v>
      </c>
      <c r="E16" s="6">
        <v>534.20000000000005</v>
      </c>
      <c r="G16" s="24"/>
      <c r="H16" s="6"/>
      <c r="I16" s="25"/>
      <c r="L16" s="11"/>
      <c r="M16" s="24"/>
      <c r="N16" s="6"/>
      <c r="O16" s="25">
        <f t="shared" si="0"/>
        <v>0</v>
      </c>
    </row>
    <row r="17" spans="2:15" ht="15" customHeight="1" x14ac:dyDescent="0.3">
      <c r="B17" s="9" t="s">
        <v>20</v>
      </c>
      <c r="C17" s="6">
        <v>52.04</v>
      </c>
      <c r="D17" s="6" t="s">
        <v>1</v>
      </c>
      <c r="E17" s="6">
        <v>52.04</v>
      </c>
      <c r="G17" s="24"/>
      <c r="H17" s="6"/>
      <c r="I17" s="25"/>
      <c r="L17" s="9"/>
      <c r="M17" s="24"/>
      <c r="N17" s="6"/>
      <c r="O17" s="25">
        <f t="shared" si="0"/>
        <v>0</v>
      </c>
    </row>
    <row r="18" spans="2:15" ht="15" customHeight="1" x14ac:dyDescent="0.3">
      <c r="B18" s="3" t="s">
        <v>21</v>
      </c>
      <c r="C18" s="6">
        <v>523.5</v>
      </c>
      <c r="D18" s="6">
        <v>434.35</v>
      </c>
      <c r="E18" s="6">
        <v>89.15</v>
      </c>
      <c r="G18" s="24"/>
      <c r="H18" s="6"/>
      <c r="I18" s="25"/>
      <c r="L18" s="3"/>
      <c r="M18" s="24"/>
      <c r="N18" s="6"/>
      <c r="O18" s="25">
        <f t="shared" si="0"/>
        <v>0</v>
      </c>
    </row>
    <row r="19" spans="2:15" ht="15" customHeight="1" x14ac:dyDescent="0.3">
      <c r="B19" s="3" t="s">
        <v>22</v>
      </c>
      <c r="C19" s="6">
        <v>138.21</v>
      </c>
      <c r="D19" s="6">
        <v>92.01</v>
      </c>
      <c r="E19" s="6">
        <v>46.2</v>
      </c>
      <c r="G19" s="24"/>
      <c r="H19" s="6"/>
      <c r="I19" s="25"/>
      <c r="L19" s="3"/>
      <c r="M19" s="24"/>
      <c r="N19" s="6"/>
      <c r="O19" s="25">
        <f t="shared" si="0"/>
        <v>0</v>
      </c>
    </row>
    <row r="20" spans="2:15" ht="15" customHeight="1" x14ac:dyDescent="0.3">
      <c r="B20" s="3" t="s">
        <v>23</v>
      </c>
      <c r="C20" s="6">
        <v>13487.3</v>
      </c>
      <c r="D20" s="6">
        <v>9447.83</v>
      </c>
      <c r="E20" s="6">
        <v>4039.47</v>
      </c>
      <c r="G20" s="24"/>
      <c r="H20" s="6"/>
      <c r="I20" s="25"/>
      <c r="L20" s="3"/>
      <c r="M20" s="24"/>
      <c r="N20" s="6"/>
      <c r="O20" s="25">
        <f t="shared" si="0"/>
        <v>0</v>
      </c>
    </row>
    <row r="21" spans="2:15" ht="15" customHeight="1" x14ac:dyDescent="0.3">
      <c r="B21" s="3" t="s">
        <v>24</v>
      </c>
      <c r="C21" s="6">
        <v>4134.8999999999996</v>
      </c>
      <c r="D21" s="6">
        <v>1630.39</v>
      </c>
      <c r="E21" s="6">
        <v>2504.52</v>
      </c>
      <c r="G21" s="24"/>
      <c r="H21" s="6"/>
      <c r="I21" s="25"/>
      <c r="L21" s="3"/>
      <c r="M21" s="24"/>
      <c r="N21" s="6"/>
      <c r="O21" s="25">
        <f t="shared" si="0"/>
        <v>0</v>
      </c>
    </row>
    <row r="22" spans="2:15" ht="15" customHeight="1" x14ac:dyDescent="0.3">
      <c r="B22" s="3" t="s">
        <v>25</v>
      </c>
      <c r="C22" s="6">
        <v>4069.67</v>
      </c>
      <c r="D22" s="6">
        <v>997.65</v>
      </c>
      <c r="E22" s="6">
        <v>3072.01</v>
      </c>
      <c r="G22" s="24"/>
      <c r="H22" s="6"/>
      <c r="I22" s="25"/>
      <c r="L22" s="3"/>
      <c r="M22" s="24"/>
      <c r="N22" s="6"/>
      <c r="O22" s="25">
        <f t="shared" si="0"/>
        <v>0</v>
      </c>
    </row>
    <row r="23" spans="2:15" ht="15" customHeight="1" x14ac:dyDescent="0.3">
      <c r="B23" s="11" t="s">
        <v>26</v>
      </c>
      <c r="C23" s="6">
        <v>148.38999999999999</v>
      </c>
      <c r="D23" s="6">
        <v>148.38999999999999</v>
      </c>
      <c r="E23" s="6" t="s">
        <v>1</v>
      </c>
      <c r="G23" s="24"/>
      <c r="H23" s="6"/>
      <c r="I23" s="25"/>
      <c r="L23" s="11"/>
      <c r="M23" s="24"/>
      <c r="N23" s="6"/>
      <c r="O23" s="25">
        <f t="shared" si="0"/>
        <v>0</v>
      </c>
    </row>
    <row r="24" spans="2:15" ht="15" customHeight="1" x14ac:dyDescent="0.3">
      <c r="B24" s="11" t="s">
        <v>27</v>
      </c>
      <c r="C24" s="6">
        <v>2485.7399999999998</v>
      </c>
      <c r="D24" s="6">
        <v>704.65</v>
      </c>
      <c r="E24" s="6">
        <v>1781.09</v>
      </c>
      <c r="G24" s="24"/>
      <c r="H24" s="6"/>
      <c r="I24" s="25"/>
      <c r="L24" s="11"/>
      <c r="M24" s="24"/>
      <c r="N24" s="6"/>
      <c r="O24" s="25">
        <f t="shared" si="0"/>
        <v>0</v>
      </c>
    </row>
    <row r="25" spans="2:15" ht="15" customHeight="1" x14ac:dyDescent="0.3">
      <c r="B25" s="11" t="s">
        <v>28</v>
      </c>
      <c r="C25" s="6">
        <v>925.27</v>
      </c>
      <c r="D25" s="6" t="s">
        <v>1</v>
      </c>
      <c r="E25" s="6">
        <v>925.27</v>
      </c>
      <c r="G25" s="24"/>
      <c r="H25" s="6"/>
      <c r="I25" s="25"/>
      <c r="L25" s="11"/>
      <c r="M25" s="24"/>
      <c r="N25" s="6"/>
      <c r="O25" s="25">
        <f t="shared" si="0"/>
        <v>0</v>
      </c>
    </row>
    <row r="26" spans="2:15" ht="15" customHeight="1" x14ac:dyDescent="0.3">
      <c r="B26" s="11" t="s">
        <v>29</v>
      </c>
      <c r="C26" s="6" t="s">
        <v>1</v>
      </c>
      <c r="D26" s="6" t="s">
        <v>1</v>
      </c>
      <c r="E26" s="6" t="s">
        <v>1</v>
      </c>
      <c r="G26" s="24"/>
      <c r="H26" s="6"/>
      <c r="I26" s="25"/>
      <c r="L26" s="11"/>
      <c r="M26" s="24"/>
      <c r="N26" s="6"/>
      <c r="O26" s="25"/>
    </row>
    <row r="27" spans="2:15" ht="15" customHeight="1" x14ac:dyDescent="0.3">
      <c r="B27" s="11" t="s">
        <v>30</v>
      </c>
      <c r="C27" s="6" t="s">
        <v>1</v>
      </c>
      <c r="D27" s="6" t="s">
        <v>1</v>
      </c>
      <c r="E27" s="6" t="s">
        <v>1</v>
      </c>
      <c r="G27" s="24"/>
      <c r="H27" s="6"/>
      <c r="I27" s="25"/>
      <c r="L27" s="11"/>
      <c r="M27" s="24"/>
      <c r="N27" s="6"/>
      <c r="O27" s="25"/>
    </row>
    <row r="28" spans="2:15" ht="15" customHeight="1" x14ac:dyDescent="0.25">
      <c r="B28" s="3"/>
      <c r="C28" s="28" t="s">
        <v>6</v>
      </c>
      <c r="D28" s="28"/>
      <c r="E28" s="28"/>
    </row>
    <row r="29" spans="2:15" ht="15" customHeight="1" x14ac:dyDescent="0.25">
      <c r="B29" s="21" t="s">
        <v>2</v>
      </c>
      <c r="C29" s="20">
        <f>SUM(C30:C51)</f>
        <v>99.938355060625042</v>
      </c>
      <c r="D29" s="20">
        <f t="shared" ref="D29:E29" si="1">SUM(D30:D51)</f>
        <v>99.95137223712338</v>
      </c>
      <c r="E29" s="20">
        <f t="shared" si="1"/>
        <v>99.885712443836937</v>
      </c>
    </row>
    <row r="30" spans="2:15" ht="15" customHeight="1" x14ac:dyDescent="0.25">
      <c r="B30" s="13" t="s">
        <v>9</v>
      </c>
      <c r="C30" s="12">
        <f>(C6/$C$5)*100</f>
        <v>69.141832079949978</v>
      </c>
      <c r="D30" s="12">
        <f>(D6/$D$5)*100</f>
        <v>70.616652739681115</v>
      </c>
      <c r="E30" s="12">
        <f>(E6/$E$5)*100</f>
        <v>67.461580115045123</v>
      </c>
    </row>
    <row r="31" spans="2:15" ht="15" customHeight="1" x14ac:dyDescent="0.25">
      <c r="B31" s="7" t="s">
        <v>10</v>
      </c>
      <c r="C31" s="26" t="s">
        <v>32</v>
      </c>
      <c r="D31" s="12">
        <v>0</v>
      </c>
      <c r="E31" s="26" t="s">
        <v>32</v>
      </c>
    </row>
    <row r="32" spans="2:15" ht="15" customHeight="1" x14ac:dyDescent="0.25">
      <c r="B32" s="8" t="s">
        <v>11</v>
      </c>
      <c r="C32" s="12">
        <f t="shared" ref="C32:C49" si="2">(C8/$C$5)*100</f>
        <v>6.5030745604719646</v>
      </c>
      <c r="D32" s="12">
        <f t="shared" ref="D32:D48" si="3">(D8/$D$5)*100</f>
        <v>5.4659989468771846</v>
      </c>
      <c r="E32" s="12">
        <f t="shared" ref="E32:E49" si="4">(E8/$E$5)*100</f>
        <v>7.6846069223899143</v>
      </c>
    </row>
    <row r="33" spans="2:5" ht="15" customHeight="1" x14ac:dyDescent="0.25">
      <c r="B33" s="8" t="s">
        <v>12</v>
      </c>
      <c r="C33" s="12">
        <f t="shared" si="2"/>
        <v>0.18797882381608638</v>
      </c>
      <c r="D33" s="12">
        <f t="shared" si="3"/>
        <v>0.22010309918692109</v>
      </c>
      <c r="E33" s="12">
        <f t="shared" si="4"/>
        <v>0.15137988111967118</v>
      </c>
    </row>
    <row r="34" spans="2:5" ht="15" customHeight="1" x14ac:dyDescent="0.25">
      <c r="B34" s="7" t="s">
        <v>13</v>
      </c>
      <c r="C34" s="26" t="s">
        <v>32</v>
      </c>
      <c r="D34" s="26" t="s">
        <v>32</v>
      </c>
      <c r="E34" s="26" t="s">
        <v>32</v>
      </c>
    </row>
    <row r="35" spans="2:5" ht="15" customHeight="1" x14ac:dyDescent="0.25">
      <c r="B35" s="7" t="s">
        <v>14</v>
      </c>
      <c r="C35" s="12">
        <f t="shared" si="2"/>
        <v>2.5477295121017201</v>
      </c>
      <c r="D35" s="12">
        <f t="shared" si="3"/>
        <v>3.8124683106325974</v>
      </c>
      <c r="E35" s="12">
        <f t="shared" si="4"/>
        <v>1.1068140335301857</v>
      </c>
    </row>
    <row r="36" spans="2:5" ht="15" customHeight="1" x14ac:dyDescent="0.25">
      <c r="B36" s="9" t="s">
        <v>15</v>
      </c>
      <c r="C36" s="12">
        <f t="shared" si="2"/>
        <v>8.5039538039248868</v>
      </c>
      <c r="D36" s="12">
        <f t="shared" si="3"/>
        <v>7.9241639554103811</v>
      </c>
      <c r="E36" s="12">
        <f t="shared" si="4"/>
        <v>9.1645039703267948</v>
      </c>
    </row>
    <row r="37" spans="2:5" ht="15" customHeight="1" x14ac:dyDescent="0.25">
      <c r="B37" s="10" t="s">
        <v>16</v>
      </c>
      <c r="C37" s="12">
        <f t="shared" si="2"/>
        <v>0.2938536247797971</v>
      </c>
      <c r="D37" s="12">
        <f t="shared" si="3"/>
        <v>0.55178005832315646</v>
      </c>
      <c r="E37" s="12">
        <v>0</v>
      </c>
    </row>
    <row r="38" spans="2:5" ht="15" customHeight="1" x14ac:dyDescent="0.25">
      <c r="B38" s="11" t="s">
        <v>17</v>
      </c>
      <c r="C38" s="12">
        <f t="shared" si="2"/>
        <v>2.0864058606440428</v>
      </c>
      <c r="D38" s="12">
        <f t="shared" si="3"/>
        <v>0.96426153837647455</v>
      </c>
      <c r="E38" s="12">
        <f t="shared" si="4"/>
        <v>3.3648481746673822</v>
      </c>
    </row>
    <row r="39" spans="2:5" ht="15" customHeight="1" x14ac:dyDescent="0.25">
      <c r="B39" s="11" t="s">
        <v>18</v>
      </c>
      <c r="C39" s="12">
        <f t="shared" si="2"/>
        <v>0.30871036109938166</v>
      </c>
      <c r="D39" s="12">
        <f t="shared" si="3"/>
        <v>0.26264880134934138</v>
      </c>
      <c r="E39" s="12">
        <f t="shared" si="4"/>
        <v>0.36118794592701486</v>
      </c>
    </row>
    <row r="40" spans="2:5" ht="15" customHeight="1" x14ac:dyDescent="0.25">
      <c r="B40" s="11" t="s">
        <v>19</v>
      </c>
      <c r="C40" s="12">
        <f t="shared" si="2"/>
        <v>0.4553618362910794</v>
      </c>
      <c r="D40" s="12">
        <f t="shared" si="3"/>
        <v>0.47145664492419714</v>
      </c>
      <c r="E40" s="12">
        <f t="shared" si="4"/>
        <v>0.43702514318054669</v>
      </c>
    </row>
    <row r="41" spans="2:5" ht="15" customHeight="1" x14ac:dyDescent="0.25">
      <c r="B41" s="9" t="s">
        <v>20</v>
      </c>
      <c r="C41" s="26" t="s">
        <v>32</v>
      </c>
      <c r="D41" s="12">
        <v>0</v>
      </c>
      <c r="E41" s="26" t="s">
        <v>32</v>
      </c>
    </row>
    <row r="42" spans="2:5" ht="15" customHeight="1" x14ac:dyDescent="0.25">
      <c r="B42" s="3" t="s">
        <v>21</v>
      </c>
      <c r="C42" s="12">
        <f t="shared" si="2"/>
        <v>0.20019308785849382</v>
      </c>
      <c r="D42" s="12">
        <f t="shared" si="3"/>
        <v>0.31189410521936312</v>
      </c>
      <c r="E42" s="12">
        <f t="shared" si="4"/>
        <v>7.2932968016746036E-2</v>
      </c>
    </row>
    <row r="43" spans="2:5" ht="15" customHeight="1" x14ac:dyDescent="0.25">
      <c r="B43" s="3" t="s">
        <v>22</v>
      </c>
      <c r="C43" s="12">
        <f t="shared" si="2"/>
        <v>5.2853269671294043E-2</v>
      </c>
      <c r="D43" s="12">
        <f t="shared" si="3"/>
        <v>6.6069705585895241E-2</v>
      </c>
      <c r="E43" s="26" t="s">
        <v>32</v>
      </c>
    </row>
    <row r="44" spans="2:5" ht="15" customHeight="1" x14ac:dyDescent="0.25">
      <c r="B44" s="3" t="s">
        <v>23</v>
      </c>
      <c r="C44" s="12">
        <f t="shared" si="2"/>
        <v>5.1577158240188412</v>
      </c>
      <c r="D44" s="12">
        <f t="shared" si="3"/>
        <v>6.7842120044080936</v>
      </c>
      <c r="E44" s="12">
        <f t="shared" si="4"/>
        <v>3.3046610915827825</v>
      </c>
    </row>
    <row r="45" spans="2:5" ht="15" customHeight="1" x14ac:dyDescent="0.25">
      <c r="B45" s="3" t="s">
        <v>24</v>
      </c>
      <c r="C45" s="12">
        <f t="shared" si="2"/>
        <v>1.5812385845006418</v>
      </c>
      <c r="D45" s="12">
        <f t="shared" si="3"/>
        <v>1.1707356514529699</v>
      </c>
      <c r="E45" s="12">
        <f t="shared" si="4"/>
        <v>2.0489296360886233</v>
      </c>
    </row>
    <row r="46" spans="2:5" ht="15" customHeight="1" x14ac:dyDescent="0.25">
      <c r="B46" s="3" t="s">
        <v>25</v>
      </c>
      <c r="C46" s="12">
        <f t="shared" si="2"/>
        <v>1.5562937991692005</v>
      </c>
      <c r="D46" s="12">
        <f t="shared" si="3"/>
        <v>0.71638345590444941</v>
      </c>
      <c r="E46" s="12">
        <f t="shared" si="4"/>
        <v>2.5131890866755358</v>
      </c>
    </row>
    <row r="47" spans="2:5" ht="15" customHeight="1" x14ac:dyDescent="0.25">
      <c r="B47" s="11" t="s">
        <v>26</v>
      </c>
      <c r="C47" s="12">
        <f t="shared" si="2"/>
        <v>5.674623172363303E-2</v>
      </c>
      <c r="D47" s="12">
        <f t="shared" si="3"/>
        <v>0.10655454420053249</v>
      </c>
      <c r="E47" s="12">
        <v>0</v>
      </c>
    </row>
    <row r="48" spans="2:5" ht="15" customHeight="1" x14ac:dyDescent="0.25">
      <c r="B48" s="11" t="s">
        <v>27</v>
      </c>
      <c r="C48" s="12">
        <f t="shared" si="2"/>
        <v>0.9505787320217236</v>
      </c>
      <c r="D48" s="12">
        <f t="shared" si="3"/>
        <v>0.50598867559070837</v>
      </c>
      <c r="E48" s="12">
        <f t="shared" si="4"/>
        <v>1.4570968031962557</v>
      </c>
    </row>
    <row r="49" spans="2:5" ht="15" customHeight="1" x14ac:dyDescent="0.25">
      <c r="B49" s="11" t="s">
        <v>28</v>
      </c>
      <c r="C49" s="12">
        <f t="shared" si="2"/>
        <v>0.35383506858228952</v>
      </c>
      <c r="D49" s="12">
        <v>0</v>
      </c>
      <c r="E49" s="12">
        <f t="shared" si="4"/>
        <v>0.75695667209034889</v>
      </c>
    </row>
    <row r="50" spans="2:5" ht="15" customHeight="1" x14ac:dyDescent="0.25">
      <c r="B50" s="11" t="s">
        <v>29</v>
      </c>
      <c r="C50" s="12">
        <v>0</v>
      </c>
      <c r="D50" s="12">
        <v>0</v>
      </c>
      <c r="E50" s="12">
        <v>0</v>
      </c>
    </row>
    <row r="51" spans="2:5" ht="15" customHeight="1" x14ac:dyDescent="0.25">
      <c r="B51" s="14" t="s">
        <v>30</v>
      </c>
      <c r="C51" s="15">
        <v>0</v>
      </c>
      <c r="D51" s="15">
        <v>0</v>
      </c>
      <c r="E51" s="15">
        <v>0</v>
      </c>
    </row>
    <row r="52" spans="2:5" ht="18" customHeight="1" x14ac:dyDescent="0.25">
      <c r="B52" s="2" t="s">
        <v>31</v>
      </c>
      <c r="C52" s="16"/>
      <c r="D52" s="3"/>
      <c r="E52" s="3"/>
    </row>
    <row r="53" spans="2:5" ht="9.75" customHeight="1" x14ac:dyDescent="0.25">
      <c r="B53" s="3"/>
      <c r="C53" s="3"/>
      <c r="D53" s="3"/>
      <c r="E53" s="3"/>
    </row>
  </sheetData>
  <mergeCells count="2">
    <mergeCell ref="C4:E4"/>
    <mergeCell ref="C28:E28"/>
  </mergeCells>
  <pageMargins left="0.70866141732283472" right="0.70866141732283472" top="0.35433070866141736" bottom="0.15748031496062992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NSONAN</cp:lastModifiedBy>
  <cp:lastPrinted>2014-11-17T05:18:47Z</cp:lastPrinted>
  <dcterms:created xsi:type="dcterms:W3CDTF">2014-10-26T08:43:35Z</dcterms:created>
  <dcterms:modified xsi:type="dcterms:W3CDTF">2010-09-17T18:18:36Z</dcterms:modified>
</cp:coreProperties>
</file>