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30" windowWidth="19395" windowHeight="7140"/>
  </bookViews>
  <sheets>
    <sheet name="Table4" sheetId="1" r:id="rId1"/>
  </sheets>
  <calcPr calcId="145621"/>
</workbook>
</file>

<file path=xl/calcChain.xml><?xml version="1.0" encoding="utf-8"?>
<calcChain xmlns="http://schemas.openxmlformats.org/spreadsheetml/2006/main">
  <c r="C34" i="1" l="1"/>
  <c r="D34" i="1"/>
  <c r="E34" i="1"/>
  <c r="C35" i="1"/>
  <c r="D35" i="1"/>
  <c r="E35" i="1"/>
  <c r="C37" i="1"/>
  <c r="D37" i="1"/>
  <c r="E37" i="1"/>
  <c r="C38" i="1"/>
  <c r="D38" i="1"/>
  <c r="C39" i="1"/>
  <c r="D39" i="1"/>
  <c r="E39" i="1"/>
  <c r="C40" i="1"/>
  <c r="D40" i="1"/>
  <c r="E40" i="1"/>
  <c r="C41" i="1"/>
  <c r="D41" i="1"/>
  <c r="E41" i="1"/>
  <c r="C42" i="1"/>
  <c r="D42" i="1"/>
  <c r="C43" i="1"/>
  <c r="D43" i="1"/>
  <c r="E43" i="1"/>
  <c r="C44" i="1"/>
  <c r="D44" i="1"/>
  <c r="C45" i="1"/>
  <c r="D45" i="1"/>
  <c r="E45" i="1"/>
  <c r="C46" i="1"/>
  <c r="D46" i="1"/>
  <c r="E46" i="1"/>
  <c r="C47" i="1"/>
  <c r="E47" i="1"/>
  <c r="C48" i="1"/>
  <c r="D48" i="1"/>
  <c r="C49" i="1"/>
  <c r="D49" i="1"/>
  <c r="E49" i="1"/>
  <c r="C50" i="1"/>
  <c r="D50" i="1"/>
  <c r="E50" i="1"/>
  <c r="C51" i="1"/>
  <c r="E51" i="1"/>
  <c r="C52" i="1"/>
  <c r="E52" i="1"/>
  <c r="C53" i="1"/>
  <c r="D53" i="1"/>
  <c r="E53" i="1"/>
  <c r="C54" i="1"/>
  <c r="E54" i="1"/>
  <c r="E33" i="1"/>
  <c r="D33" i="1"/>
  <c r="C33" i="1"/>
  <c r="D8" i="1"/>
  <c r="E8" i="1"/>
  <c r="C8" i="1"/>
</calcChain>
</file>

<file path=xl/sharedStrings.xml><?xml version="1.0" encoding="utf-8"?>
<sst xmlns="http://schemas.openxmlformats.org/spreadsheetml/2006/main" count="94" uniqueCount="35">
  <si>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</si>
  <si>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-</t>
  </si>
  <si>
    <t>21) ไม่ทราบ</t>
  </si>
  <si>
    <t>20) กิจกรรมขององค์การระหว่างประเทศ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</si>
  <si>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</si>
  <si>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18) กิจกรรมบริการด้านอี่นๆ</t>
  </si>
  <si>
    <t>17) ศิลปะ ความบันเทิง และนันทนาการ</t>
  </si>
  <si>
    <t>16) กิจกรรมด้านสุขภาพ และงานสังคมสงเคราะห์</t>
  </si>
  <si>
    <t>15) การศึกษา</t>
  </si>
  <si>
    <t>14) การบริหารราชการ การป้องกันประเทศ และการประกันสังคมภาคบังคับ</t>
  </si>
  <si>
    <t>13) กิจกรรมการบริหาร และการบริการสนับสนุน</t>
  </si>
  <si>
    <t>12) กิจกรรมทางวิชาชีพวิทยาศาสตร์ และเทคนิค</t>
  </si>
  <si>
    <t>11) กิจกรรมอสังหาริมทรัพย์</t>
  </si>
  <si>
    <t>10) กิจกรรมทางการเงิน และการประกันภัย</t>
  </si>
  <si>
    <t>9) ข้อมูลข่าวสาร และการสื่อสาร</t>
  </si>
  <si>
    <t>8) ที่พักแรม และบริการด้านอาหาร</t>
  </si>
  <si>
    <t>7) การขนส่ง และสถานที่เก็บสินค้า</t>
  </si>
  <si>
    <t>6) การขายส่ง การขายปลีก การซ่อมยานยนต์ และรถจักรยานยนต์</t>
  </si>
  <si>
    <t>5) การก่อสร้าง</t>
  </si>
  <si>
    <t>4) การจัดหาน้ำ การจัดการ และการบำบัดน้ำเสีย ของเสีย และสิ่งปฏิกูล</t>
  </si>
  <si>
    <t>3) การไฟฟ้า ก๊าซ ไอน้ำ และระบบปรับอากาศ</t>
  </si>
  <si>
    <t>2) การผลิต</t>
  </si>
  <si>
    <t>1) การทำเหมืองแร่ เหมืองหิน</t>
  </si>
  <si>
    <t>2. นอกภาคเกษตรกรรม</t>
  </si>
  <si>
    <t>1) เกษตรกรรม การป่าไม้ และการประมง</t>
  </si>
  <si>
    <t>1. ภาคเกษตรกรรม</t>
  </si>
  <si>
    <t>ยอดรวม</t>
  </si>
  <si>
    <t>ร้อยละ</t>
  </si>
  <si>
    <t>จำนวน</t>
  </si>
  <si>
    <t xml:space="preserve">หญิง   </t>
  </si>
  <si>
    <t xml:space="preserve">ชาย   </t>
  </si>
  <si>
    <t xml:space="preserve">รวม   </t>
  </si>
  <si>
    <t>อุตสาหกรรม</t>
  </si>
  <si>
    <t>ที่มา : ตารางสถิติโครงการสำรวจภาวะการทำงานของประชากร ระดับจังหวัด เดือนมกราคม 2557 สำนักงานสถิติแห่งชาติ  กระทรวงเทคโนโลยีสารสนเทศและการสื่อสาร</t>
  </si>
  <si>
    <t>ตารางที่ 4 จำนวนและร้อยละของผู้มีงานทำจำแนกตามอุตสาหกรรมและเพศ : มกราคม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</si>
</sst>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1"/>
      <name val="TH SarabunPSK"/>
      <family val="2"/>
    </font>
    <font>
      <sz val="9"/>
      <name val="TH SarabunPSK"/>
      <family val="2"/>
    </font>
    <font>
      <sz val="9"/>
      <color indexed="8"/>
      <name val="TH SarabunPSK"/>
      <family val="2"/>
    </font>
    <font>
      <sz val="11"/>
      <name val="Calibri"/>
      <family val="2"/>
    </font>
    <font>
      <sz val="10"/>
      <name val="TH SarabunPSK"/>
      <family val="2"/>
    </font>
    <font>
      <sz val="10"/>
      <color rgb="FF000000"/>
      <name val="TH SarabunPSK"/>
      <family val="2"/>
    </font>
    <font>
      <b/>
      <sz val="10"/>
      <color rgb="FF00000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0" applyFont="1" applyAlignment="1">
      <alignment vertical="center"/>
    </xf>
    <xf numFmtId="0" fontId="3" fillId="0" borderId="0" xfId="1" applyFont="1"/>
    <xf numFmtId="0" fontId="4" fillId="0" borderId="0" xfId="1" applyFont="1"/>
    <xf numFmtId="0" fontId="4" fillId="0" borderId="0" xfId="0" applyFont="1"/>
    <xf numFmtId="187" fontId="2" fillId="0" borderId="0" xfId="0" applyNumberFormat="1" applyFont="1"/>
    <xf numFmtId="187" fontId="0" fillId="0" borderId="1" xfId="0" applyNumberFormat="1" applyBorder="1"/>
    <xf numFmtId="187" fontId="5" fillId="0" borderId="1" xfId="0" applyNumberFormat="1" applyFont="1" applyBorder="1" applyAlignment="1">
      <alignment vertical="center"/>
    </xf>
    <xf numFmtId="0" fontId="2" fillId="0" borderId="1" xfId="1" applyFont="1" applyFill="1" applyBorder="1"/>
    <xf numFmtId="0" fontId="6" fillId="0" borderId="0" xfId="1" applyFont="1" applyFill="1"/>
    <xf numFmtId="187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1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187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1" applyFont="1" applyFill="1"/>
    <xf numFmtId="0" fontId="9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3" xfId="1" applyFont="1" applyFill="1" applyBorder="1"/>
    <xf numFmtId="0" fontId="10" fillId="0" borderId="0" xfId="1" applyFont="1" applyFill="1"/>
    <xf numFmtId="0" fontId="11" fillId="0" borderId="0" xfId="1" applyFont="1" applyFill="1"/>
    <xf numFmtId="0" fontId="12" fillId="0" borderId="0" xfId="1" applyFont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9" fillId="0" borderId="2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</cellXfs>
  <cellStyles count="5">
    <cellStyle name="Comma 2" xfId="2"/>
    <cellStyle name="Normal" xfId="0" builtinId="0"/>
    <cellStyle name="Normal 2" xfId="3"/>
    <cellStyle name="Normal 3" xfId="4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3048000" y="41910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6819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819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819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41910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048000" y="84010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048000" y="82772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048000" y="84010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zoomScale="136" zoomScaleNormal="136" workbookViewId="0">
      <selection activeCell="A2" sqref="A2"/>
    </sheetView>
  </sheetViews>
  <sheetFormatPr defaultRowHeight="14.25" customHeight="1" x14ac:dyDescent="0.25"/>
  <cols>
    <col min="1" max="1" width="1.85546875" style="1" customWidth="1"/>
    <col min="2" max="2" width="56.28515625" style="1" customWidth="1"/>
    <col min="3" max="5" width="8.7109375" style="1" customWidth="1"/>
    <col min="6" max="6" width="0" style="1" hidden="1" customWidth="1"/>
    <col min="7" max="16384" width="9.140625" style="1"/>
  </cols>
  <sheetData>
    <row r="1" spans="1:10" s="30" customFormat="1" ht="23.1" customHeight="1" x14ac:dyDescent="0.25">
      <c r="A1" s="32" t="s">
        <v>34</v>
      </c>
      <c r="C1" s="1"/>
      <c r="D1" s="1"/>
      <c r="E1" s="1"/>
    </row>
    <row r="2" spans="1:10" s="30" customFormat="1" ht="3" customHeight="1" x14ac:dyDescent="0.3">
      <c r="B2" s="31"/>
      <c r="C2" s="1"/>
      <c r="D2" s="1"/>
      <c r="E2" s="1"/>
    </row>
    <row r="3" spans="1:10" s="25" customFormat="1" ht="14.1" customHeight="1" x14ac:dyDescent="0.25">
      <c r="A3" s="29"/>
      <c r="B3" s="28" t="s">
        <v>32</v>
      </c>
      <c r="C3" s="27" t="s">
        <v>31</v>
      </c>
      <c r="D3" s="27" t="s">
        <v>30</v>
      </c>
      <c r="E3" s="27" t="s">
        <v>29</v>
      </c>
    </row>
    <row r="4" spans="1:10" s="25" customFormat="1" ht="14.1" customHeight="1" x14ac:dyDescent="0.25">
      <c r="B4" s="26"/>
      <c r="C4" s="34" t="s">
        <v>28</v>
      </c>
      <c r="D4" s="34"/>
      <c r="E4" s="34"/>
    </row>
    <row r="5" spans="1:10" s="19" customFormat="1" ht="14.1" customHeight="1" x14ac:dyDescent="0.5">
      <c r="B5" s="18" t="s">
        <v>26</v>
      </c>
      <c r="C5" s="24">
        <v>267685.87</v>
      </c>
      <c r="D5" s="24">
        <v>137240.73000000001</v>
      </c>
      <c r="E5" s="24">
        <v>130445.14</v>
      </c>
      <c r="G5" s="23"/>
      <c r="H5" s="23"/>
      <c r="I5" s="23"/>
    </row>
    <row r="6" spans="1:10" s="19" customFormat="1" ht="14.1" customHeight="1" x14ac:dyDescent="0.5">
      <c r="A6" s="19" t="s">
        <v>25</v>
      </c>
      <c r="B6" s="18"/>
      <c r="C6" s="24">
        <v>98705.53</v>
      </c>
      <c r="D6" s="24">
        <v>60201.33</v>
      </c>
      <c r="E6" s="24">
        <v>38504.199999999997</v>
      </c>
    </row>
    <row r="7" spans="1:10" s="19" customFormat="1" ht="14.1" customHeight="1" x14ac:dyDescent="0.25">
      <c r="B7" s="13" t="s">
        <v>24</v>
      </c>
      <c r="C7" s="21">
        <v>98705.53</v>
      </c>
      <c r="D7" s="21">
        <v>60201.33</v>
      </c>
      <c r="E7" s="21">
        <v>38504.199999999997</v>
      </c>
    </row>
    <row r="8" spans="1:10" s="19" customFormat="1" ht="14.1" customHeight="1" x14ac:dyDescent="0.5">
      <c r="A8" s="19" t="s">
        <v>23</v>
      </c>
      <c r="B8" s="18"/>
      <c r="C8" s="24">
        <f>SUM(C9:C29)</f>
        <v>168980.33999999997</v>
      </c>
      <c r="D8" s="24">
        <f t="shared" ref="D8:E8" si="0">SUM(D9:D29)</f>
        <v>77039.390000000014</v>
      </c>
      <c r="E8" s="24">
        <f t="shared" si="0"/>
        <v>91940.960000000036</v>
      </c>
      <c r="H8" s="23"/>
      <c r="I8" s="23"/>
      <c r="J8" s="23"/>
    </row>
    <row r="9" spans="1:10" s="14" customFormat="1" ht="14.1" customHeight="1" x14ac:dyDescent="0.25">
      <c r="B9" s="13" t="s">
        <v>22</v>
      </c>
      <c r="C9" s="15" t="s">
        <v>1</v>
      </c>
      <c r="D9" s="15" t="s">
        <v>1</v>
      </c>
      <c r="E9" s="15" t="s">
        <v>1</v>
      </c>
    </row>
    <row r="10" spans="1:10" s="14" customFormat="1" ht="14.1" customHeight="1" x14ac:dyDescent="0.25">
      <c r="B10" s="13" t="s">
        <v>21</v>
      </c>
      <c r="C10" s="21">
        <v>78099.73</v>
      </c>
      <c r="D10" s="21">
        <v>29262.91</v>
      </c>
      <c r="E10" s="21">
        <v>48836.82</v>
      </c>
      <c r="H10" s="22"/>
      <c r="I10" s="22"/>
      <c r="J10" s="22"/>
    </row>
    <row r="11" spans="1:10" s="14" customFormat="1" ht="14.1" customHeight="1" x14ac:dyDescent="0.25">
      <c r="B11" s="13" t="s">
        <v>20</v>
      </c>
      <c r="C11" s="15">
        <v>203.32</v>
      </c>
      <c r="D11" s="15">
        <v>203.32</v>
      </c>
      <c r="E11" s="15" t="s">
        <v>1</v>
      </c>
    </row>
    <row r="12" spans="1:10" s="14" customFormat="1" ht="14.1" customHeight="1" x14ac:dyDescent="0.25">
      <c r="B12" s="13" t="s">
        <v>19</v>
      </c>
      <c r="C12" s="15">
        <v>436.53</v>
      </c>
      <c r="D12" s="15">
        <v>339.88</v>
      </c>
      <c r="E12" s="33">
        <v>96.65</v>
      </c>
    </row>
    <row r="13" spans="1:10" s="14" customFormat="1" ht="14.1" customHeight="1" x14ac:dyDescent="0.25">
      <c r="B13" s="13" t="s">
        <v>18</v>
      </c>
      <c r="C13" s="21">
        <v>10991.95</v>
      </c>
      <c r="D13" s="21">
        <v>10657.64</v>
      </c>
      <c r="E13" s="33">
        <v>334.31</v>
      </c>
    </row>
    <row r="14" spans="1:10" s="14" customFormat="1" ht="14.1" customHeight="1" x14ac:dyDescent="0.25">
      <c r="B14" s="13" t="s">
        <v>17</v>
      </c>
      <c r="C14" s="21">
        <v>39141.089999999997</v>
      </c>
      <c r="D14" s="21">
        <v>19378.82</v>
      </c>
      <c r="E14" s="21">
        <v>19762.27</v>
      </c>
    </row>
    <row r="15" spans="1:10" s="14" customFormat="1" ht="14.1" customHeight="1" x14ac:dyDescent="0.25">
      <c r="B15" s="13" t="s">
        <v>16</v>
      </c>
      <c r="C15" s="21">
        <v>3048.15</v>
      </c>
      <c r="D15" s="21">
        <v>3048.15</v>
      </c>
      <c r="E15" s="15" t="s">
        <v>1</v>
      </c>
    </row>
    <row r="16" spans="1:10" s="16" customFormat="1" ht="14.1" customHeight="1" x14ac:dyDescent="0.25">
      <c r="B16" s="13" t="s">
        <v>15</v>
      </c>
      <c r="C16" s="21">
        <v>10119.42</v>
      </c>
      <c r="D16" s="21">
        <v>2959.5</v>
      </c>
      <c r="E16" s="21">
        <v>7159.92</v>
      </c>
    </row>
    <row r="17" spans="2:5" s="14" customFormat="1" ht="14.1" customHeight="1" x14ac:dyDescent="0.25">
      <c r="B17" s="13" t="s">
        <v>14</v>
      </c>
      <c r="C17" s="15">
        <v>421.77</v>
      </c>
      <c r="D17" s="15">
        <v>421.77</v>
      </c>
      <c r="E17" s="15" t="s">
        <v>1</v>
      </c>
    </row>
    <row r="18" spans="2:5" s="14" customFormat="1" ht="14.1" customHeight="1" x14ac:dyDescent="0.25">
      <c r="B18" s="13" t="s">
        <v>13</v>
      </c>
      <c r="C18" s="21">
        <v>1629.07</v>
      </c>
      <c r="D18" s="15">
        <v>668.41</v>
      </c>
      <c r="E18" s="21">
        <v>960.66</v>
      </c>
    </row>
    <row r="19" spans="2:5" s="14" customFormat="1" ht="14.1" customHeight="1" x14ac:dyDescent="0.25">
      <c r="B19" s="13" t="s">
        <v>12</v>
      </c>
      <c r="C19" s="15">
        <v>1076.46</v>
      </c>
      <c r="D19" s="15">
        <v>578.64</v>
      </c>
      <c r="E19" s="21">
        <v>497.83</v>
      </c>
    </row>
    <row r="20" spans="2:5" s="14" customFormat="1" ht="14.1" customHeight="1" x14ac:dyDescent="0.25">
      <c r="B20" s="13" t="s">
        <v>11</v>
      </c>
      <c r="C20" s="15">
        <v>277.86</v>
      </c>
      <c r="D20" s="15" t="s">
        <v>1</v>
      </c>
      <c r="E20" s="21">
        <v>277.86</v>
      </c>
    </row>
    <row r="21" spans="2:5" s="14" customFormat="1" ht="14.1" customHeight="1" x14ac:dyDescent="0.25">
      <c r="B21" s="13" t="s">
        <v>10</v>
      </c>
      <c r="C21" s="21">
        <v>1107.3699999999999</v>
      </c>
      <c r="D21" s="21">
        <v>1107.3699999999999</v>
      </c>
      <c r="E21" s="21" t="s">
        <v>1</v>
      </c>
    </row>
    <row r="22" spans="2:5" s="14" customFormat="1" ht="14.1" customHeight="1" x14ac:dyDescent="0.25">
      <c r="B22" s="13" t="s">
        <v>9</v>
      </c>
      <c r="C22" s="21">
        <v>5387.62</v>
      </c>
      <c r="D22" s="21">
        <v>4042.38</v>
      </c>
      <c r="E22" s="21">
        <v>1345.24</v>
      </c>
    </row>
    <row r="23" spans="2:5" s="14" customFormat="1" ht="14.1" customHeight="1" x14ac:dyDescent="0.25">
      <c r="B23" s="13" t="s">
        <v>8</v>
      </c>
      <c r="C23" s="21">
        <v>9074.92</v>
      </c>
      <c r="D23" s="21">
        <v>3006.89</v>
      </c>
      <c r="E23" s="21">
        <v>6068.03</v>
      </c>
    </row>
    <row r="24" spans="2:5" s="14" customFormat="1" ht="14.1" customHeight="1" x14ac:dyDescent="0.25">
      <c r="B24" s="13" t="s">
        <v>7</v>
      </c>
      <c r="C24" s="21">
        <v>3154.07</v>
      </c>
      <c r="D24" s="15" t="s">
        <v>1</v>
      </c>
      <c r="E24" s="21">
        <v>3154.07</v>
      </c>
    </row>
    <row r="25" spans="2:5" s="14" customFormat="1" ht="14.1" customHeight="1" x14ac:dyDescent="0.25">
      <c r="B25" s="13" t="s">
        <v>6</v>
      </c>
      <c r="C25" s="21">
        <v>1022.71</v>
      </c>
      <c r="D25" s="15" t="s">
        <v>1</v>
      </c>
      <c r="E25" s="21">
        <v>1022.71</v>
      </c>
    </row>
    <row r="26" spans="2:5" s="14" customFormat="1" ht="14.1" customHeight="1" x14ac:dyDescent="0.25">
      <c r="B26" s="13" t="s">
        <v>5</v>
      </c>
      <c r="C26" s="21">
        <v>3205.03</v>
      </c>
      <c r="D26" s="21">
        <v>1363.71</v>
      </c>
      <c r="E26" s="21">
        <v>1841.32</v>
      </c>
    </row>
    <row r="27" spans="2:5" s="14" customFormat="1" ht="14.1" customHeight="1" x14ac:dyDescent="0.25">
      <c r="B27" s="13" t="s">
        <v>4</v>
      </c>
      <c r="C27" s="15">
        <v>583.27</v>
      </c>
      <c r="D27" s="15" t="s">
        <v>1</v>
      </c>
      <c r="E27" s="21">
        <v>583.27</v>
      </c>
    </row>
    <row r="28" spans="2:5" s="14" customFormat="1" ht="14.1" customHeight="1" x14ac:dyDescent="0.25">
      <c r="B28" s="13" t="s">
        <v>3</v>
      </c>
      <c r="C28" s="15" t="s">
        <v>1</v>
      </c>
      <c r="D28" s="15" t="s">
        <v>1</v>
      </c>
      <c r="E28" s="15" t="s">
        <v>1</v>
      </c>
    </row>
    <row r="29" spans="2:5" s="14" customFormat="1" ht="14.1" customHeight="1" x14ac:dyDescent="0.25">
      <c r="B29" s="13" t="s">
        <v>2</v>
      </c>
      <c r="C29" s="15" t="s">
        <v>1</v>
      </c>
      <c r="D29" s="15" t="s">
        <v>1</v>
      </c>
      <c r="E29" s="15" t="s">
        <v>1</v>
      </c>
    </row>
    <row r="30" spans="2:5" s="11" customFormat="1" ht="14.1" customHeight="1" x14ac:dyDescent="0.25">
      <c r="C30" s="35" t="s">
        <v>27</v>
      </c>
      <c r="D30" s="35"/>
      <c r="E30" s="35"/>
    </row>
    <row r="31" spans="2:5" s="19" customFormat="1" ht="14.1" customHeight="1" x14ac:dyDescent="0.5">
      <c r="B31" s="18" t="s">
        <v>26</v>
      </c>
      <c r="C31" s="17">
        <v>100</v>
      </c>
      <c r="D31" s="17">
        <v>100</v>
      </c>
      <c r="E31" s="17">
        <v>100</v>
      </c>
    </row>
    <row r="32" spans="2:5" s="19" customFormat="1" ht="3" customHeight="1" x14ac:dyDescent="0.5">
      <c r="B32" s="18"/>
      <c r="C32" s="20"/>
      <c r="D32" s="20"/>
      <c r="E32" s="20"/>
    </row>
    <row r="33" spans="1:5" s="14" customFormat="1" ht="14.1" customHeight="1" x14ac:dyDescent="0.5">
      <c r="A33" s="19" t="s">
        <v>25</v>
      </c>
      <c r="B33" s="18"/>
      <c r="C33" s="17">
        <f>C6/$C$5*100</f>
        <v>36.873642228482211</v>
      </c>
      <c r="D33" s="17">
        <f>D6/$D$5*100</f>
        <v>43.865498238023072</v>
      </c>
      <c r="E33" s="17">
        <f>E6/$E$5*100</f>
        <v>29.517542776986556</v>
      </c>
    </row>
    <row r="34" spans="1:5" s="14" customFormat="1" ht="14.1" customHeight="1" x14ac:dyDescent="0.25">
      <c r="A34" s="19"/>
      <c r="B34" s="13" t="s">
        <v>24</v>
      </c>
      <c r="C34" s="12">
        <f t="shared" ref="C34:C54" si="1">C7/$C$5*100</f>
        <v>36.873642228482211</v>
      </c>
      <c r="D34" s="12">
        <f t="shared" ref="D34:D53" si="2">D7/$D$5*100</f>
        <v>43.865498238023072</v>
      </c>
      <c r="E34" s="12">
        <f t="shared" ref="E34:E54" si="3">E7/$E$5*100</f>
        <v>29.517542776986556</v>
      </c>
    </row>
    <row r="35" spans="1:5" s="14" customFormat="1" ht="14.1" customHeight="1" x14ac:dyDescent="0.5">
      <c r="A35" s="19" t="s">
        <v>23</v>
      </c>
      <c r="B35" s="18"/>
      <c r="C35" s="17">
        <f t="shared" si="1"/>
        <v>63.126357771517775</v>
      </c>
      <c r="D35" s="17">
        <f t="shared" si="2"/>
        <v>56.134494475510301</v>
      </c>
      <c r="E35" s="17">
        <f t="shared" si="3"/>
        <v>70.482472555129334</v>
      </c>
    </row>
    <row r="36" spans="1:5" s="14" customFormat="1" ht="14.1" customHeight="1" x14ac:dyDescent="0.25">
      <c r="B36" s="13" t="s">
        <v>22</v>
      </c>
      <c r="C36" s="15" t="s">
        <v>1</v>
      </c>
      <c r="D36" s="15" t="s">
        <v>1</v>
      </c>
      <c r="E36" s="15" t="s">
        <v>1</v>
      </c>
    </row>
    <row r="37" spans="1:5" s="14" customFormat="1" ht="14.1" customHeight="1" x14ac:dyDescent="0.25">
      <c r="B37" s="13" t="s">
        <v>21</v>
      </c>
      <c r="C37" s="12">
        <f t="shared" si="1"/>
        <v>29.175888140827155</v>
      </c>
      <c r="D37" s="12">
        <f t="shared" si="2"/>
        <v>21.322321733497045</v>
      </c>
      <c r="E37" s="12">
        <f t="shared" si="3"/>
        <v>37.438589126432767</v>
      </c>
    </row>
    <row r="38" spans="1:5" s="14" customFormat="1" ht="14.1" customHeight="1" x14ac:dyDescent="0.25">
      <c r="B38" s="13" t="s">
        <v>20</v>
      </c>
      <c r="C38" s="12">
        <f t="shared" si="1"/>
        <v>7.595470018645363E-2</v>
      </c>
      <c r="D38" s="12">
        <f t="shared" si="2"/>
        <v>0.14814843960681351</v>
      </c>
      <c r="E38" s="15" t="s">
        <v>1</v>
      </c>
    </row>
    <row r="39" spans="1:5" s="14" customFormat="1" ht="14.1" customHeight="1" x14ac:dyDescent="0.25">
      <c r="B39" s="13" t="s">
        <v>19</v>
      </c>
      <c r="C39" s="12">
        <f t="shared" si="1"/>
        <v>0.16307547350183255</v>
      </c>
      <c r="D39" s="12">
        <f t="shared" si="2"/>
        <v>0.24765242796362272</v>
      </c>
      <c r="E39" s="12">
        <f t="shared" si="3"/>
        <v>7.4092449898861698E-2</v>
      </c>
    </row>
    <row r="40" spans="1:5" s="16" customFormat="1" ht="14.1" customHeight="1" x14ac:dyDescent="0.25">
      <c r="A40" s="14"/>
      <c r="B40" s="13" t="s">
        <v>18</v>
      </c>
      <c r="C40" s="12">
        <f t="shared" si="1"/>
        <v>4.1062869698725599</v>
      </c>
      <c r="D40" s="12">
        <f t="shared" si="2"/>
        <v>7.76565382594511</v>
      </c>
      <c r="E40" s="12">
        <f t="shared" si="3"/>
        <v>0.25628398267654895</v>
      </c>
    </row>
    <row r="41" spans="1:5" s="14" customFormat="1" ht="14.1" customHeight="1" x14ac:dyDescent="0.25">
      <c r="B41" s="13" t="s">
        <v>17</v>
      </c>
      <c r="C41" s="12">
        <f t="shared" si="1"/>
        <v>14.622023194575043</v>
      </c>
      <c r="D41" s="12">
        <f t="shared" si="2"/>
        <v>14.12031253404146</v>
      </c>
      <c r="E41" s="12">
        <f t="shared" si="3"/>
        <v>15.149870665936655</v>
      </c>
    </row>
    <row r="42" spans="1:5" s="14" customFormat="1" ht="14.1" customHeight="1" x14ac:dyDescent="0.25">
      <c r="B42" s="13" t="s">
        <v>16</v>
      </c>
      <c r="C42" s="12">
        <f t="shared" si="1"/>
        <v>1.1387041086628893</v>
      </c>
      <c r="D42" s="12">
        <f t="shared" si="2"/>
        <v>2.2210243271075578</v>
      </c>
      <c r="E42" s="15" t="s">
        <v>1</v>
      </c>
    </row>
    <row r="43" spans="1:5" s="14" customFormat="1" ht="14.1" customHeight="1" x14ac:dyDescent="0.25">
      <c r="A43" s="16"/>
      <c r="B43" s="13" t="s">
        <v>15</v>
      </c>
      <c r="C43" s="12">
        <f t="shared" si="1"/>
        <v>3.7803340161361527</v>
      </c>
      <c r="D43" s="12">
        <f t="shared" si="2"/>
        <v>2.1564298003952613</v>
      </c>
      <c r="E43" s="12">
        <f t="shared" si="3"/>
        <v>5.4888361498174634</v>
      </c>
    </row>
    <row r="44" spans="1:5" s="14" customFormat="1" ht="14.1" customHeight="1" x14ac:dyDescent="0.25">
      <c r="B44" s="13" t="s">
        <v>14</v>
      </c>
      <c r="C44" s="12">
        <f t="shared" si="1"/>
        <v>0.15756154779480888</v>
      </c>
      <c r="D44" s="12">
        <f t="shared" si="2"/>
        <v>0.30732130323119089</v>
      </c>
      <c r="E44" s="15" t="s">
        <v>1</v>
      </c>
    </row>
    <row r="45" spans="1:5" s="14" customFormat="1" ht="14.1" customHeight="1" x14ac:dyDescent="0.25">
      <c r="B45" s="13" t="s">
        <v>13</v>
      </c>
      <c r="C45" s="12">
        <f t="shared" si="1"/>
        <v>0.60857526771958492</v>
      </c>
      <c r="D45" s="12">
        <f t="shared" si="2"/>
        <v>0.48703471629741402</v>
      </c>
      <c r="E45" s="12">
        <f t="shared" si="3"/>
        <v>0.73644752115716994</v>
      </c>
    </row>
    <row r="46" spans="1:5" s="14" customFormat="1" ht="14.1" customHeight="1" x14ac:dyDescent="0.25">
      <c r="B46" s="13" t="s">
        <v>12</v>
      </c>
      <c r="C46" s="12">
        <f t="shared" si="1"/>
        <v>0.40213553296630866</v>
      </c>
      <c r="D46" s="12">
        <f t="shared" si="2"/>
        <v>0.42162410532208616</v>
      </c>
      <c r="E46" s="12">
        <f t="shared" si="3"/>
        <v>0.38163936195706488</v>
      </c>
    </row>
    <row r="47" spans="1:5" s="14" customFormat="1" ht="14.1" customHeight="1" x14ac:dyDescent="0.25">
      <c r="B47" s="13" t="s">
        <v>11</v>
      </c>
      <c r="C47" s="12">
        <f t="shared" si="1"/>
        <v>0.10380077215132798</v>
      </c>
      <c r="D47" s="15" t="s">
        <v>1</v>
      </c>
      <c r="E47" s="12">
        <f t="shared" si="3"/>
        <v>0.21300908565853816</v>
      </c>
    </row>
    <row r="48" spans="1:5" s="14" customFormat="1" ht="14.1" customHeight="1" x14ac:dyDescent="0.25">
      <c r="B48" s="13" t="s">
        <v>10</v>
      </c>
      <c r="C48" s="12">
        <f t="shared" si="1"/>
        <v>0.41368264974165425</v>
      </c>
      <c r="D48" s="12">
        <f t="shared" si="2"/>
        <v>0.80688145567281655</v>
      </c>
      <c r="E48" s="15" t="s">
        <v>1</v>
      </c>
    </row>
    <row r="49" spans="1:6" s="14" customFormat="1" ht="14.1" customHeight="1" x14ac:dyDescent="0.25">
      <c r="B49" s="13" t="s">
        <v>9</v>
      </c>
      <c r="C49" s="12">
        <f t="shared" si="1"/>
        <v>2.0126650689481669</v>
      </c>
      <c r="D49" s="12">
        <f t="shared" si="2"/>
        <v>2.9454666992808911</v>
      </c>
      <c r="E49" s="12">
        <f t="shared" si="3"/>
        <v>1.0312687770506437</v>
      </c>
    </row>
    <row r="50" spans="1:6" s="14" customFormat="1" ht="14.1" customHeight="1" x14ac:dyDescent="0.25">
      <c r="B50" s="13" t="s">
        <v>8</v>
      </c>
      <c r="C50" s="12">
        <f t="shared" si="1"/>
        <v>3.3901378507576809</v>
      </c>
      <c r="D50" s="12">
        <f t="shared" si="2"/>
        <v>2.1909603657747958</v>
      </c>
      <c r="E50" s="12">
        <f t="shared" si="3"/>
        <v>4.6517869504375549</v>
      </c>
    </row>
    <row r="51" spans="1:6" s="11" customFormat="1" ht="14.1" customHeight="1" x14ac:dyDescent="0.25">
      <c r="A51" s="14"/>
      <c r="B51" s="13" t="s">
        <v>7</v>
      </c>
      <c r="C51" s="12">
        <f t="shared" si="1"/>
        <v>1.1782728763382244</v>
      </c>
      <c r="D51" s="15" t="s">
        <v>1</v>
      </c>
      <c r="E51" s="12">
        <f t="shared" si="3"/>
        <v>2.4179283337041153</v>
      </c>
    </row>
    <row r="52" spans="1:6" s="11" customFormat="1" ht="14.1" customHeight="1" x14ac:dyDescent="0.25">
      <c r="A52" s="14"/>
      <c r="B52" s="13" t="s">
        <v>6</v>
      </c>
      <c r="C52" s="12">
        <f t="shared" si="1"/>
        <v>0.3820560270887664</v>
      </c>
      <c r="D52" s="15" t="s">
        <v>1</v>
      </c>
      <c r="E52" s="12">
        <f t="shared" si="3"/>
        <v>0.78401541061629432</v>
      </c>
    </row>
    <row r="53" spans="1:6" s="11" customFormat="1" ht="14.1" customHeight="1" x14ac:dyDescent="0.25">
      <c r="A53" s="14"/>
      <c r="B53" s="13" t="s">
        <v>5</v>
      </c>
      <c r="C53" s="12">
        <f t="shared" si="1"/>
        <v>1.1973101157711463</v>
      </c>
      <c r="D53" s="12">
        <f t="shared" si="2"/>
        <v>0.99366274137422606</v>
      </c>
      <c r="E53" s="12">
        <f t="shared" si="3"/>
        <v>1.4115665788698604</v>
      </c>
    </row>
    <row r="54" spans="1:6" s="11" customFormat="1" ht="14.1" customHeight="1" x14ac:dyDescent="0.25">
      <c r="A54" s="14"/>
      <c r="B54" s="13" t="s">
        <v>4</v>
      </c>
      <c r="C54" s="12">
        <f t="shared" si="1"/>
        <v>0.21789345847802877</v>
      </c>
      <c r="D54" s="15" t="s">
        <v>1</v>
      </c>
      <c r="E54" s="12">
        <f t="shared" si="3"/>
        <v>0.44713816091576886</v>
      </c>
    </row>
    <row r="55" spans="1:6" s="11" customFormat="1" ht="14.1" customHeight="1" x14ac:dyDescent="0.25">
      <c r="A55" s="14"/>
      <c r="B55" s="13" t="s">
        <v>3</v>
      </c>
      <c r="C55" s="15" t="s">
        <v>1</v>
      </c>
      <c r="D55" s="15" t="s">
        <v>1</v>
      </c>
      <c r="E55" s="15" t="s">
        <v>1</v>
      </c>
      <c r="F55" s="15" t="s">
        <v>1</v>
      </c>
    </row>
    <row r="56" spans="1:6" s="11" customFormat="1" ht="14.1" customHeight="1" x14ac:dyDescent="0.25">
      <c r="A56" s="14"/>
      <c r="B56" s="13" t="s">
        <v>2</v>
      </c>
      <c r="C56" s="15" t="s">
        <v>1</v>
      </c>
      <c r="D56" s="15" t="s">
        <v>1</v>
      </c>
      <c r="E56" s="15" t="s">
        <v>1</v>
      </c>
    </row>
    <row r="57" spans="1:6" ht="3" customHeight="1" x14ac:dyDescent="0.5">
      <c r="A57" s="10"/>
      <c r="B57" s="10"/>
      <c r="C57" s="9"/>
      <c r="D57" s="8"/>
      <c r="E57" s="8"/>
    </row>
    <row r="58" spans="1:6" ht="3" customHeight="1" x14ac:dyDescent="0.25">
      <c r="C58" s="7"/>
      <c r="D58" s="7"/>
      <c r="E58" s="7"/>
    </row>
    <row r="59" spans="1:6" s="4" customFormat="1" ht="14.1" customHeight="1" x14ac:dyDescent="0.2">
      <c r="A59" s="6" t="s">
        <v>0</v>
      </c>
      <c r="B59" s="5"/>
    </row>
    <row r="60" spans="1:6" s="2" customFormat="1" ht="14.1" customHeight="1" x14ac:dyDescent="0.2">
      <c r="A60" s="3" t="s">
        <v>33</v>
      </c>
    </row>
  </sheetData>
  <mergeCells count="2">
    <mergeCell ref="C4:E4"/>
    <mergeCell ref="C30:E30"/>
  </mergeCells>
  <pageMargins left="1.0629921259842521" right="0.9055118110236221" top="0.70866141732283472" bottom="7.874015748031496E-2" header="0.51181102362204722" footer="0.51181102362204722"/>
  <pageSetup paperSize="9" firstPageNumber="12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2013-06-11T08:47:55Z</dcterms:created>
  <dcterms:modified xsi:type="dcterms:W3CDTF">2014-08-01T05:58:35Z</dcterms:modified>
</cp:coreProperties>
</file>