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730" windowHeight="9975"/>
  </bookViews>
  <sheets>
    <sheet name="T-1.4_Y" sheetId="4" r:id="rId1"/>
  </sheets>
  <calcPr calcId="125725"/>
</workbook>
</file>

<file path=xl/calcChain.xml><?xml version="1.0" encoding="utf-8"?>
<calcChain xmlns="http://schemas.openxmlformats.org/spreadsheetml/2006/main">
  <c r="F10" i="4"/>
  <c r="E10" s="1"/>
  <c r="O10"/>
  <c r="P10"/>
  <c r="M10"/>
  <c r="L10"/>
  <c r="J10"/>
  <c r="I10"/>
  <c r="G10"/>
  <c r="N24"/>
  <c r="N23"/>
  <c r="N22"/>
  <c r="N21"/>
  <c r="N20"/>
  <c r="N19"/>
  <c r="N18"/>
  <c r="N17"/>
  <c r="N16"/>
  <c r="N15"/>
  <c r="N14"/>
  <c r="N13"/>
  <c r="N12"/>
  <c r="N11"/>
  <c r="K24"/>
  <c r="K23"/>
  <c r="K22"/>
  <c r="K21"/>
  <c r="K20"/>
  <c r="K19"/>
  <c r="K18"/>
  <c r="K17"/>
  <c r="K16"/>
  <c r="K15"/>
  <c r="K14"/>
  <c r="K13"/>
  <c r="K12"/>
  <c r="K11"/>
  <c r="H24"/>
  <c r="H23"/>
  <c r="H22"/>
  <c r="H21"/>
  <c r="H20"/>
  <c r="H19"/>
  <c r="H18"/>
  <c r="H17"/>
  <c r="H16"/>
  <c r="H15"/>
  <c r="H14"/>
  <c r="H13"/>
  <c r="H12"/>
  <c r="H11"/>
  <c r="E19"/>
  <c r="E20"/>
  <c r="E21"/>
  <c r="E22"/>
  <c r="E23"/>
  <c r="E24"/>
  <c r="E12"/>
  <c r="E13"/>
  <c r="E14"/>
  <c r="E15"/>
  <c r="E16"/>
  <c r="E17"/>
  <c r="E18"/>
  <c r="E11"/>
  <c r="H10" l="1"/>
  <c r="N10"/>
  <c r="K10"/>
</calcChain>
</file>

<file path=xl/sharedStrings.xml><?xml version="1.0" encoding="utf-8"?>
<sst xmlns="http://schemas.openxmlformats.org/spreadsheetml/2006/main" count="72" uniqueCount="52">
  <si>
    <t>ตาราง</t>
  </si>
  <si>
    <t>Table</t>
  </si>
  <si>
    <t>District</t>
  </si>
  <si>
    <t>รวมยอด</t>
  </si>
  <si>
    <t>Total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</si>
  <si>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</si>
  <si>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</si>
  <si>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</si>
  <si>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</si>
  <si>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</si>
  <si>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</si>
  <si>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</si>
  <si>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</si>
  <si>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</si>
  <si>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</si>
  <si>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</si>
  <si>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</si>
  <si>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</si>
  <si>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</si>
  <si>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 xml:space="preserve">    ที่มา :   ที่ทำการปกครองจังหวัดเลย</t>
  </si>
  <si>
    <t>Source :   Loei Provincial Administration Office</t>
  </si>
  <si>
    <t>รวม</t>
  </si>
  <si>
    <t>ชาย</t>
  </si>
  <si>
    <t>หญิง</t>
  </si>
  <si>
    <t>Male</t>
  </si>
  <si>
    <t>Female</t>
  </si>
  <si>
    <t xml:space="preserve"> Mueang Loei District</t>
  </si>
  <si>
    <t xml:space="preserve"> Na Duang District</t>
  </si>
  <si>
    <t>การเกิด</t>
  </si>
  <si>
    <t>การตาย</t>
  </si>
  <si>
    <t>Births</t>
  </si>
  <si>
    <t>Deaths</t>
  </si>
  <si>
    <t xml:space="preserve">Registered - in </t>
  </si>
  <si>
    <t>Registered - out</t>
  </si>
  <si>
    <t xml:space="preserve"> Chiang Khan District</t>
  </si>
  <si>
    <t xml:space="preserve"> Pak Chom District</t>
  </si>
  <si>
    <t xml:space="preserve"> Dan Sai District</t>
  </si>
  <si>
    <t xml:space="preserve"> Na Haeo District</t>
  </si>
  <si>
    <t xml:space="preserve"> Phu Ruea District</t>
  </si>
  <si>
    <t xml:space="preserve"> Tha Li District</t>
  </si>
  <si>
    <t xml:space="preserve"> Wang Saphung District</t>
  </si>
  <si>
    <t xml:space="preserve"> Phu Kradeng District</t>
  </si>
  <si>
    <t xml:space="preserve"> Phu Luang District</t>
  </si>
  <si>
    <t xml:space="preserve"> Pha Khao District</t>
  </si>
  <si>
    <t xml:space="preserve"> Erawan District</t>
  </si>
  <si>
    <t xml:space="preserve"> Nong Hin District</t>
  </si>
  <si>
    <t>1.4</t>
  </si>
  <si>
    <t>Births, Deaths, Registered-In and Registered-Out by Sex and District : 2014</t>
  </si>
  <si>
    <t>การเกิด การตาย การย้ายเข้า และการย้ายออก จำแนกตามเพศ เป็นรายอำเภอ พ.ศ. 2557</t>
  </si>
  <si>
    <t>การย้ายเข้า</t>
  </si>
  <si>
    <t>การย้ายออก</t>
  </si>
  <si>
    <t xml:space="preserve">          อำเภอ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</si>
</sst>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_-#,##0_-;\-*#\,##0_-;_-&quot;-&quot;_-;_-@_-"/>
    <numFmt numFmtId="190" formatCode="_-#,##0_-;\-#,##0_-;_-&quot;-&quot;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7" borderId="18" applyNumberFormat="0" applyAlignment="0" applyProtection="0"/>
    <xf numFmtId="0" fontId="12" fillId="0" borderId="17" applyNumberFormat="0" applyFill="0" applyAlignment="0" applyProtection="0"/>
    <xf numFmtId="0" fontId="6" fillId="2" borderId="0" applyNumberFormat="0" applyBorder="0" applyAlignment="0" applyProtection="0"/>
    <xf numFmtId="0" fontId="9" fillId="5" borderId="15" applyNumberFormat="0" applyAlignment="0" applyProtection="0"/>
    <xf numFmtId="0" fontId="8" fillId="4" borderId="0" applyNumberFormat="0" applyBorder="0" applyAlignment="0" applyProtection="0"/>
    <xf numFmtId="0" fontId="16" fillId="0" borderId="20" applyNumberFormat="0" applyFill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0" fillId="6" borderId="16" applyNumberFormat="0" applyAlignment="0" applyProtection="0"/>
    <xf numFmtId="0" fontId="1" fillId="8" borderId="19" applyNumberFormat="0" applyFont="0" applyAlignment="0" applyProtection="0"/>
    <xf numFmtId="0" fontId="3" fillId="0" borderId="12" applyNumberFormat="0" applyFill="0" applyAlignment="0" applyProtection="0"/>
    <xf numFmtId="0" fontId="4" fillId="0" borderId="13" applyNumberFormat="0" applyFill="0" applyAlignment="0" applyProtection="0"/>
    <xf numFmtId="0" fontId="5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</cellStyleXfs>
  <cellXfs count="40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3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8" fillId="0" borderId="1" xfId="0" applyFont="1" applyBorder="1"/>
    <xf numFmtId="0" fontId="21" fillId="0" borderId="0" xfId="0" applyFont="1"/>
    <xf numFmtId="0" fontId="21" fillId="0" borderId="0" xfId="0" applyFont="1" applyBorder="1"/>
    <xf numFmtId="0" fontId="21" fillId="0" borderId="6" xfId="0" applyFont="1" applyBorder="1"/>
    <xf numFmtId="0" fontId="18" fillId="0" borderId="0" xfId="0" applyFont="1" applyAlignment="1">
      <alignment horizontal="left"/>
    </xf>
    <xf numFmtId="0" fontId="18" fillId="0" borderId="10" xfId="0" applyFont="1" applyBorder="1"/>
    <xf numFmtId="0" fontId="18" fillId="0" borderId="4" xfId="0" applyFont="1" applyBorder="1"/>
    <xf numFmtId="0" fontId="18" fillId="0" borderId="8" xfId="0" applyFont="1" applyBorder="1" applyAlignment="1">
      <alignment horizontal="left"/>
    </xf>
    <xf numFmtId="0" fontId="19" fillId="0" borderId="0" xfId="0" quotePrefix="1" applyFont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11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/>
    </xf>
    <xf numFmtId="189" fontId="19" fillId="0" borderId="0" xfId="0" applyNumberFormat="1" applyFont="1"/>
    <xf numFmtId="190" fontId="20" fillId="0" borderId="2" xfId="0" applyNumberFormat="1" applyFont="1" applyBorder="1" applyAlignment="1">
      <alignment horizontal="right" vertical="center" indent="1"/>
    </xf>
    <xf numFmtId="190" fontId="21" fillId="0" borderId="2" xfId="0" applyNumberFormat="1" applyFont="1" applyBorder="1" applyAlignment="1">
      <alignment horizontal="right" indent="1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</cellXfs>
  <cellStyles count="46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2" xfId="44"/>
    <cellStyle name="Normal 2" xfId="45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 2" xfId="43"/>
    <cellStyle name="ชื่อเรื่อง" xfId="22" builtinId="15" customBuiltin="1"/>
    <cellStyle name="เซลล์ตรวจสอบ" xfId="23" builtinId="23" customBuiltin="1"/>
    <cellStyle name="เซลล์ที่มีการเชื่อมโยง" xfId="24" builtinId="24" customBuiltin="1"/>
    <cellStyle name="ดี" xfId="25" builtinId="26" customBuiltin="1"/>
    <cellStyle name="ปกติ" xfId="0" builtinId="0"/>
    <cellStyle name="ปกติ 2" xfId="42"/>
    <cellStyle name="ป้อนค่า" xfId="26" builtinId="20" customBuiltin="1"/>
    <cellStyle name="ปานกลาง" xfId="27" builtinId="28" customBuiltin="1"/>
    <cellStyle name="ผลรวม" xfId="28" builtinId="25" customBuiltin="1"/>
    <cellStyle name="แย่" xfId="29" builtinId="27" customBuiltin="1"/>
    <cellStyle name="ส่วนที่ถูกเน้น1" xfId="30" builtinId="29" customBuiltin="1"/>
    <cellStyle name="ส่วนที่ถูกเน้น2" xfId="31" builtinId="33" customBuiltin="1"/>
    <cellStyle name="ส่วนที่ถูกเน้น3" xfId="32" builtinId="37" customBuiltin="1"/>
    <cellStyle name="ส่วนที่ถูกเน้น4" xfId="33" builtinId="41" customBuiltin="1"/>
    <cellStyle name="ส่วนที่ถูกเน้น5" xfId="34" builtinId="45" customBuiltin="1"/>
    <cellStyle name="ส่วนที่ถูกเน้น6" xfId="35" builtinId="49" customBuiltin="1"/>
    <cellStyle name="แสดงผล" xfId="36" builtinId="21" customBuiltin="1"/>
    <cellStyle name="หมายเหตุ" xfId="37" builtinId="10" customBuiltin="1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AC28"/>
  <sheetViews>
    <sheetView tabSelected="1" view="pageBreakPreview" topLeftCell="A19" zoomScaleSheetLayoutView="100" workbookViewId="0">
      <selection activeCell="G18" sqref="G18"/>
    </sheetView>
  </sheetViews>
  <sheetFormatPr defaultRowHeight="18.75"/>
  <cols>
    <col min="1" max="1" width="1" style="1" customWidth="1"/>
    <col min="2" max="2" width="5.875" style="1" customWidth="1"/>
    <col min="3" max="3" width="3.875" style="11" customWidth="1"/>
    <col min="4" max="4" width="2.75" style="1" customWidth="1"/>
    <col min="5" max="16" width="7.625" style="1" customWidth="1"/>
    <col min="17" max="17" width="9" style="1" customWidth="1"/>
    <col min="18" max="18" width="9.625" style="1" customWidth="1"/>
    <col min="19" max="19" width="9" style="1" customWidth="1"/>
    <col min="20" max="24" width="5.75" style="1" bestFit="1" customWidth="1"/>
    <col min="25" max="26" width="6.625" style="1" bestFit="1" customWidth="1"/>
    <col min="27" max="28" width="6.75" style="1" bestFit="1" customWidth="1"/>
    <col min="29" max="29" width="6.625" style="1" bestFit="1" customWidth="1"/>
    <col min="30" max="16384" width="9" style="1"/>
  </cols>
  <sheetData>
    <row r="1" spans="1:29" s="2" customFormat="1" ht="21" customHeight="1">
      <c r="B1" s="2" t="s">
        <v>0</v>
      </c>
      <c r="C1" s="15" t="s">
        <v>46</v>
      </c>
      <c r="D1" s="2" t="s">
        <v>48</v>
      </c>
    </row>
    <row r="2" spans="1:29" s="2" customFormat="1" ht="21" customHeight="1">
      <c r="B2" s="2" t="s">
        <v>1</v>
      </c>
      <c r="C2" s="15" t="s">
        <v>46</v>
      </c>
      <c r="D2" s="2" t="s">
        <v>47</v>
      </c>
    </row>
    <row r="3" spans="1:29" ht="6" customHeight="1"/>
    <row r="4" spans="1:29">
      <c r="A4" s="29" t="s">
        <v>51</v>
      </c>
      <c r="B4" s="29"/>
      <c r="C4" s="29"/>
      <c r="D4" s="30"/>
      <c r="E4" s="36" t="s">
        <v>28</v>
      </c>
      <c r="F4" s="36"/>
      <c r="G4" s="36"/>
      <c r="H4" s="36" t="s">
        <v>29</v>
      </c>
      <c r="I4" s="36"/>
      <c r="J4" s="36"/>
      <c r="K4" s="36" t="s">
        <v>49</v>
      </c>
      <c r="L4" s="36"/>
      <c r="M4" s="36"/>
      <c r="N4" s="36" t="s">
        <v>50</v>
      </c>
      <c r="O4" s="36"/>
      <c r="P4" s="36"/>
      <c r="Q4" s="26" t="s">
        <v>2</v>
      </c>
      <c r="R4" s="29"/>
    </row>
    <row r="5" spans="1:29">
      <c r="A5" s="31"/>
      <c r="B5" s="31"/>
      <c r="C5" s="31"/>
      <c r="D5" s="24"/>
      <c r="E5" s="37" t="s">
        <v>30</v>
      </c>
      <c r="F5" s="37"/>
      <c r="G5" s="37"/>
      <c r="H5" s="37" t="s">
        <v>31</v>
      </c>
      <c r="I5" s="37"/>
      <c r="J5" s="37"/>
      <c r="K5" s="37" t="s">
        <v>32</v>
      </c>
      <c r="L5" s="37"/>
      <c r="M5" s="37"/>
      <c r="N5" s="37" t="s">
        <v>33</v>
      </c>
      <c r="O5" s="37"/>
      <c r="P5" s="37"/>
      <c r="Q5" s="27"/>
      <c r="R5" s="31"/>
    </row>
    <row r="6" spans="1:29">
      <c r="A6" s="31"/>
      <c r="B6" s="31"/>
      <c r="C6" s="31"/>
      <c r="D6" s="24"/>
      <c r="E6" s="16" t="s">
        <v>21</v>
      </c>
      <c r="F6" s="16" t="s">
        <v>22</v>
      </c>
      <c r="G6" s="16" t="s">
        <v>23</v>
      </c>
      <c r="H6" s="16" t="s">
        <v>21</v>
      </c>
      <c r="I6" s="16" t="s">
        <v>22</v>
      </c>
      <c r="J6" s="16" t="s">
        <v>23</v>
      </c>
      <c r="K6" s="16" t="s">
        <v>21</v>
      </c>
      <c r="L6" s="16" t="s">
        <v>22</v>
      </c>
      <c r="M6" s="16" t="s">
        <v>23</v>
      </c>
      <c r="N6" s="16" t="s">
        <v>21</v>
      </c>
      <c r="O6" s="16" t="s">
        <v>22</v>
      </c>
      <c r="P6" s="16" t="s">
        <v>23</v>
      </c>
      <c r="Q6" s="27"/>
      <c r="R6" s="31"/>
    </row>
    <row r="7" spans="1:29">
      <c r="A7" s="31"/>
      <c r="B7" s="31"/>
      <c r="C7" s="31"/>
      <c r="D7" s="24"/>
      <c r="E7" s="16" t="s">
        <v>4</v>
      </c>
      <c r="F7" s="16" t="s">
        <v>24</v>
      </c>
      <c r="G7" s="16" t="s">
        <v>25</v>
      </c>
      <c r="H7" s="16" t="s">
        <v>4</v>
      </c>
      <c r="I7" s="16" t="s">
        <v>24</v>
      </c>
      <c r="J7" s="16" t="s">
        <v>25</v>
      </c>
      <c r="K7" s="16" t="s">
        <v>4</v>
      </c>
      <c r="L7" s="16" t="s">
        <v>24</v>
      </c>
      <c r="M7" s="16" t="s">
        <v>25</v>
      </c>
      <c r="N7" s="16" t="s">
        <v>4</v>
      </c>
      <c r="O7" s="16" t="s">
        <v>24</v>
      </c>
      <c r="P7" s="16" t="s">
        <v>25</v>
      </c>
      <c r="Q7" s="27"/>
      <c r="R7" s="31"/>
    </row>
    <row r="8" spans="1:29" ht="6" customHeight="1">
      <c r="A8" s="32"/>
      <c r="B8" s="32"/>
      <c r="C8" s="32"/>
      <c r="D8" s="2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8"/>
      <c r="R8" s="32"/>
    </row>
    <row r="9" spans="1:29" ht="6" customHeight="1">
      <c r="A9" s="38"/>
      <c r="B9" s="38"/>
      <c r="C9" s="38"/>
      <c r="D9" s="3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2"/>
      <c r="R9" s="13"/>
    </row>
    <row r="10" spans="1:29" s="2" customFormat="1" ht="21" customHeight="1">
      <c r="A10" s="34" t="s">
        <v>3</v>
      </c>
      <c r="B10" s="34"/>
      <c r="C10" s="34"/>
      <c r="D10" s="35"/>
      <c r="E10" s="22">
        <f>SUM(F10:G10)</f>
        <v>6482</v>
      </c>
      <c r="F10" s="22">
        <f>SUM(F11:F24)</f>
        <v>3435</v>
      </c>
      <c r="G10" s="22">
        <f>SUM(G11:G24)</f>
        <v>3047</v>
      </c>
      <c r="H10" s="22">
        <f>SUM(I10:J10)</f>
        <v>4259</v>
      </c>
      <c r="I10" s="22">
        <f>SUM(I11:I24)</f>
        <v>2466</v>
      </c>
      <c r="J10" s="22">
        <f>SUM(J11:J24)</f>
        <v>1793</v>
      </c>
      <c r="K10" s="22">
        <f>SUM(L10:M10)</f>
        <v>25434</v>
      </c>
      <c r="L10" s="22">
        <f>SUM(L11:L24)</f>
        <v>14206</v>
      </c>
      <c r="M10" s="22">
        <f>SUM(M11:M24)</f>
        <v>11228</v>
      </c>
      <c r="N10" s="22">
        <f>SUM(O10:P10)</f>
        <v>25708</v>
      </c>
      <c r="O10" s="22">
        <f>SUM(O11:O24)</f>
        <v>14443</v>
      </c>
      <c r="P10" s="22">
        <f>SUM(P11:P24)</f>
        <v>11265</v>
      </c>
      <c r="Q10" s="33" t="s">
        <v>4</v>
      </c>
      <c r="R10" s="34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8.75" customHeight="1">
      <c r="A11" s="19" t="s">
        <v>5</v>
      </c>
      <c r="B11" s="9"/>
      <c r="C11" s="20"/>
      <c r="D11" s="10"/>
      <c r="E11" s="23">
        <f>SUM(F11:G11)</f>
        <v>3983</v>
      </c>
      <c r="F11" s="23">
        <v>2144</v>
      </c>
      <c r="G11" s="23">
        <v>1839</v>
      </c>
      <c r="H11" s="23">
        <f>SUM(I11:J11)</f>
        <v>1583</v>
      </c>
      <c r="I11" s="23">
        <v>965</v>
      </c>
      <c r="J11" s="23">
        <v>618</v>
      </c>
      <c r="K11" s="23">
        <f>SUM(L11:M11)</f>
        <v>6047</v>
      </c>
      <c r="L11" s="23">
        <v>3544</v>
      </c>
      <c r="M11" s="23">
        <v>2503</v>
      </c>
      <c r="N11" s="23">
        <f>SUM(O11:P11)</f>
        <v>9168</v>
      </c>
      <c r="O11" s="23">
        <v>5401</v>
      </c>
      <c r="P11" s="23">
        <v>3767</v>
      </c>
      <c r="Q11" s="18" t="s">
        <v>26</v>
      </c>
      <c r="R11" s="9"/>
    </row>
    <row r="12" spans="1:29" ht="18.75" customHeight="1">
      <c r="A12" s="19" t="s">
        <v>6</v>
      </c>
      <c r="B12" s="9"/>
      <c r="C12" s="20"/>
      <c r="D12" s="10"/>
      <c r="E12" s="23">
        <f t="shared" ref="E12:E24" si="0">SUM(F12:G12)</f>
        <v>53</v>
      </c>
      <c r="F12" s="23">
        <v>23</v>
      </c>
      <c r="G12" s="23">
        <v>30</v>
      </c>
      <c r="H12" s="23">
        <f t="shared" ref="H12:H24" si="1">SUM(I12:J12)</f>
        <v>124</v>
      </c>
      <c r="I12" s="23">
        <v>69</v>
      </c>
      <c r="J12" s="23">
        <v>55</v>
      </c>
      <c r="K12" s="23">
        <f t="shared" ref="K12:K24" si="2">SUM(L12:M12)</f>
        <v>1140</v>
      </c>
      <c r="L12" s="23">
        <v>628</v>
      </c>
      <c r="M12" s="23">
        <v>512</v>
      </c>
      <c r="N12" s="23">
        <f t="shared" ref="N12:N24" si="3">SUM(O12:P12)</f>
        <v>943</v>
      </c>
      <c r="O12" s="23">
        <v>515</v>
      </c>
      <c r="P12" s="23">
        <v>428</v>
      </c>
      <c r="Q12" s="18" t="s">
        <v>27</v>
      </c>
      <c r="R12" s="9"/>
    </row>
    <row r="13" spans="1:29" ht="18.75" customHeight="1">
      <c r="A13" s="19" t="s">
        <v>7</v>
      </c>
      <c r="B13" s="9"/>
      <c r="C13" s="20"/>
      <c r="D13" s="10"/>
      <c r="E13" s="23">
        <f t="shared" si="0"/>
        <v>152</v>
      </c>
      <c r="F13" s="23">
        <v>83</v>
      </c>
      <c r="G13" s="23">
        <v>69</v>
      </c>
      <c r="H13" s="23">
        <f t="shared" si="1"/>
        <v>402</v>
      </c>
      <c r="I13" s="23">
        <v>211</v>
      </c>
      <c r="J13" s="23">
        <v>191</v>
      </c>
      <c r="K13" s="23">
        <f t="shared" si="2"/>
        <v>2298</v>
      </c>
      <c r="L13" s="23">
        <v>1236</v>
      </c>
      <c r="M13" s="23">
        <v>1062</v>
      </c>
      <c r="N13" s="23">
        <f t="shared" si="3"/>
        <v>1948</v>
      </c>
      <c r="O13" s="23">
        <v>1022</v>
      </c>
      <c r="P13" s="23">
        <v>926</v>
      </c>
      <c r="Q13" s="18" t="s">
        <v>34</v>
      </c>
      <c r="R13" s="9"/>
    </row>
    <row r="14" spans="1:29" ht="18.75" customHeight="1">
      <c r="A14" s="19" t="s">
        <v>8</v>
      </c>
      <c r="B14" s="9"/>
      <c r="C14" s="20"/>
      <c r="D14" s="10"/>
      <c r="E14" s="23">
        <f t="shared" si="0"/>
        <v>200</v>
      </c>
      <c r="F14" s="23">
        <v>103</v>
      </c>
      <c r="G14" s="23">
        <v>97</v>
      </c>
      <c r="H14" s="23">
        <f t="shared" si="1"/>
        <v>178</v>
      </c>
      <c r="I14" s="23">
        <v>106</v>
      </c>
      <c r="J14" s="23">
        <v>72</v>
      </c>
      <c r="K14" s="23">
        <f t="shared" si="2"/>
        <v>1760</v>
      </c>
      <c r="L14" s="23">
        <v>962</v>
      </c>
      <c r="M14" s="23">
        <v>798</v>
      </c>
      <c r="N14" s="23">
        <f t="shared" si="3"/>
        <v>1524</v>
      </c>
      <c r="O14" s="23">
        <v>827</v>
      </c>
      <c r="P14" s="23">
        <v>697</v>
      </c>
      <c r="Q14" s="18" t="s">
        <v>35</v>
      </c>
      <c r="R14" s="9"/>
    </row>
    <row r="15" spans="1:29" ht="18.75" customHeight="1">
      <c r="A15" s="19" t="s">
        <v>9</v>
      </c>
      <c r="B15" s="9"/>
      <c r="C15" s="20"/>
      <c r="D15" s="10"/>
      <c r="E15" s="23">
        <f t="shared" si="0"/>
        <v>873</v>
      </c>
      <c r="F15" s="23">
        <v>464</v>
      </c>
      <c r="G15" s="23">
        <v>409</v>
      </c>
      <c r="H15" s="23">
        <f t="shared" si="1"/>
        <v>221</v>
      </c>
      <c r="I15" s="23">
        <v>112</v>
      </c>
      <c r="J15" s="23">
        <v>109</v>
      </c>
      <c r="K15" s="23">
        <f t="shared" si="2"/>
        <v>1499</v>
      </c>
      <c r="L15" s="23">
        <v>826</v>
      </c>
      <c r="M15" s="23">
        <v>673</v>
      </c>
      <c r="N15" s="23">
        <f t="shared" si="3"/>
        <v>1861</v>
      </c>
      <c r="O15" s="23">
        <v>996</v>
      </c>
      <c r="P15" s="23">
        <v>865</v>
      </c>
      <c r="Q15" s="18" t="s">
        <v>36</v>
      </c>
      <c r="R15" s="9"/>
    </row>
    <row r="16" spans="1:29" ht="18.75" customHeight="1">
      <c r="A16" s="19" t="s">
        <v>10</v>
      </c>
      <c r="B16" s="9"/>
      <c r="C16" s="20"/>
      <c r="D16" s="10"/>
      <c r="E16" s="23">
        <f t="shared" si="0"/>
        <v>4</v>
      </c>
      <c r="F16" s="23">
        <v>3</v>
      </c>
      <c r="G16" s="23">
        <v>1</v>
      </c>
      <c r="H16" s="23">
        <f t="shared" si="1"/>
        <v>61</v>
      </c>
      <c r="I16" s="23">
        <v>35</v>
      </c>
      <c r="J16" s="23">
        <v>26</v>
      </c>
      <c r="K16" s="23">
        <f t="shared" si="2"/>
        <v>386</v>
      </c>
      <c r="L16" s="23">
        <v>211</v>
      </c>
      <c r="M16" s="23">
        <v>175</v>
      </c>
      <c r="N16" s="23">
        <f t="shared" si="3"/>
        <v>264</v>
      </c>
      <c r="O16" s="23">
        <v>148</v>
      </c>
      <c r="P16" s="23">
        <v>116</v>
      </c>
      <c r="Q16" s="18" t="s">
        <v>37</v>
      </c>
      <c r="R16" s="9"/>
    </row>
    <row r="17" spans="1:18" ht="18.75" customHeight="1">
      <c r="A17" s="19" t="s">
        <v>11</v>
      </c>
      <c r="B17" s="9"/>
      <c r="C17" s="20"/>
      <c r="D17" s="10"/>
      <c r="E17" s="23">
        <f t="shared" si="0"/>
        <v>16</v>
      </c>
      <c r="F17" s="23">
        <v>9</v>
      </c>
      <c r="G17" s="23">
        <v>7</v>
      </c>
      <c r="H17" s="23">
        <f t="shared" si="1"/>
        <v>103</v>
      </c>
      <c r="I17" s="23">
        <v>58</v>
      </c>
      <c r="J17" s="23">
        <v>45</v>
      </c>
      <c r="K17" s="23">
        <f t="shared" si="2"/>
        <v>996</v>
      </c>
      <c r="L17" s="23">
        <v>540</v>
      </c>
      <c r="M17" s="23">
        <v>456</v>
      </c>
      <c r="N17" s="23">
        <f t="shared" si="3"/>
        <v>811</v>
      </c>
      <c r="O17" s="23">
        <v>481</v>
      </c>
      <c r="P17" s="23">
        <v>330</v>
      </c>
      <c r="Q17" s="18" t="s">
        <v>38</v>
      </c>
      <c r="R17" s="9"/>
    </row>
    <row r="18" spans="1:18" ht="18.75" customHeight="1">
      <c r="A18" s="19" t="s">
        <v>12</v>
      </c>
      <c r="B18" s="9"/>
      <c r="C18" s="20"/>
      <c r="D18" s="10"/>
      <c r="E18" s="23">
        <f t="shared" si="0"/>
        <v>98</v>
      </c>
      <c r="F18" s="23">
        <v>47</v>
      </c>
      <c r="G18" s="23">
        <v>51</v>
      </c>
      <c r="H18" s="23">
        <f t="shared" si="1"/>
        <v>175</v>
      </c>
      <c r="I18" s="23">
        <v>89</v>
      </c>
      <c r="J18" s="23">
        <v>86</v>
      </c>
      <c r="K18" s="23">
        <f t="shared" si="2"/>
        <v>954</v>
      </c>
      <c r="L18" s="23">
        <v>541</v>
      </c>
      <c r="M18" s="23">
        <v>413</v>
      </c>
      <c r="N18" s="23">
        <f t="shared" si="3"/>
        <v>803</v>
      </c>
      <c r="O18" s="23">
        <v>420</v>
      </c>
      <c r="P18" s="23">
        <v>383</v>
      </c>
      <c r="Q18" s="18" t="s">
        <v>39</v>
      </c>
      <c r="R18" s="9"/>
    </row>
    <row r="19" spans="1:18" ht="18.75" customHeight="1">
      <c r="A19" s="19" t="s">
        <v>13</v>
      </c>
      <c r="B19" s="9"/>
      <c r="C19" s="20"/>
      <c r="D19" s="10"/>
      <c r="E19" s="23">
        <f>SUM(F19:G19)</f>
        <v>341</v>
      </c>
      <c r="F19" s="23">
        <v>185</v>
      </c>
      <c r="G19" s="23">
        <v>156</v>
      </c>
      <c r="H19" s="23">
        <f>SUM(I19:J19)</f>
        <v>674</v>
      </c>
      <c r="I19" s="23">
        <v>394</v>
      </c>
      <c r="J19" s="23">
        <v>280</v>
      </c>
      <c r="K19" s="23">
        <f>SUM(L19:M19)</f>
        <v>4037</v>
      </c>
      <c r="L19" s="23">
        <v>2284</v>
      </c>
      <c r="M19" s="23">
        <v>1753</v>
      </c>
      <c r="N19" s="23">
        <f>SUM(O19:P19)</f>
        <v>3219</v>
      </c>
      <c r="O19" s="23">
        <v>1831</v>
      </c>
      <c r="P19" s="23">
        <v>1388</v>
      </c>
      <c r="Q19" s="18" t="s">
        <v>40</v>
      </c>
      <c r="R19" s="9"/>
    </row>
    <row r="20" spans="1:18" ht="18.75" customHeight="1">
      <c r="A20" s="19" t="s">
        <v>14</v>
      </c>
      <c r="B20" s="9"/>
      <c r="C20" s="20"/>
      <c r="D20" s="10"/>
      <c r="E20" s="23">
        <f t="shared" si="0"/>
        <v>248</v>
      </c>
      <c r="F20" s="23">
        <v>127</v>
      </c>
      <c r="G20" s="23">
        <v>121</v>
      </c>
      <c r="H20" s="23">
        <f t="shared" si="1"/>
        <v>179</v>
      </c>
      <c r="I20" s="23">
        <v>102</v>
      </c>
      <c r="J20" s="23">
        <v>77</v>
      </c>
      <c r="K20" s="23">
        <f t="shared" si="2"/>
        <v>1458</v>
      </c>
      <c r="L20" s="23">
        <v>768</v>
      </c>
      <c r="M20" s="23">
        <v>690</v>
      </c>
      <c r="N20" s="23">
        <f t="shared" si="3"/>
        <v>1335</v>
      </c>
      <c r="O20" s="23">
        <v>687</v>
      </c>
      <c r="P20" s="23">
        <v>648</v>
      </c>
      <c r="Q20" s="18" t="s">
        <v>41</v>
      </c>
      <c r="R20" s="9"/>
    </row>
    <row r="21" spans="1:18" ht="18.75" customHeight="1">
      <c r="A21" s="19" t="s">
        <v>15</v>
      </c>
      <c r="B21" s="9"/>
      <c r="C21" s="20"/>
      <c r="D21" s="10"/>
      <c r="E21" s="23">
        <f t="shared" si="0"/>
        <v>122</v>
      </c>
      <c r="F21" s="23">
        <v>60</v>
      </c>
      <c r="G21" s="23">
        <v>62</v>
      </c>
      <c r="H21" s="23">
        <f t="shared" si="1"/>
        <v>104</v>
      </c>
      <c r="I21" s="23">
        <v>69</v>
      </c>
      <c r="J21" s="23">
        <v>35</v>
      </c>
      <c r="K21" s="23">
        <f t="shared" si="2"/>
        <v>807</v>
      </c>
      <c r="L21" s="23">
        <v>477</v>
      </c>
      <c r="M21" s="23">
        <v>330</v>
      </c>
      <c r="N21" s="23">
        <f t="shared" si="3"/>
        <v>612</v>
      </c>
      <c r="O21" s="23">
        <v>353</v>
      </c>
      <c r="P21" s="23">
        <v>259</v>
      </c>
      <c r="Q21" s="18" t="s">
        <v>42</v>
      </c>
      <c r="R21" s="9"/>
    </row>
    <row r="22" spans="1:18" ht="18.75" customHeight="1">
      <c r="A22" s="19" t="s">
        <v>16</v>
      </c>
      <c r="B22" s="9"/>
      <c r="C22" s="20"/>
      <c r="D22" s="10"/>
      <c r="E22" s="23">
        <f t="shared" si="0"/>
        <v>207</v>
      </c>
      <c r="F22" s="23">
        <v>99</v>
      </c>
      <c r="G22" s="23">
        <v>108</v>
      </c>
      <c r="H22" s="23">
        <f t="shared" si="1"/>
        <v>196</v>
      </c>
      <c r="I22" s="23">
        <v>109</v>
      </c>
      <c r="J22" s="23">
        <v>87</v>
      </c>
      <c r="K22" s="23">
        <f t="shared" si="2"/>
        <v>1689</v>
      </c>
      <c r="L22" s="23">
        <v>899</v>
      </c>
      <c r="M22" s="23">
        <v>790</v>
      </c>
      <c r="N22" s="23">
        <f t="shared" si="3"/>
        <v>1415</v>
      </c>
      <c r="O22" s="23">
        <v>768</v>
      </c>
      <c r="P22" s="23">
        <v>647</v>
      </c>
      <c r="Q22" s="18" t="s">
        <v>43</v>
      </c>
      <c r="R22" s="9"/>
    </row>
    <row r="23" spans="1:18" ht="18.75" customHeight="1">
      <c r="A23" s="19" t="s">
        <v>17</v>
      </c>
      <c r="B23" s="9"/>
      <c r="C23" s="20"/>
      <c r="D23" s="10"/>
      <c r="E23" s="23">
        <f t="shared" si="0"/>
        <v>140</v>
      </c>
      <c r="F23" s="23">
        <v>67</v>
      </c>
      <c r="G23" s="23">
        <v>73</v>
      </c>
      <c r="H23" s="23">
        <f t="shared" si="1"/>
        <v>142</v>
      </c>
      <c r="I23" s="23">
        <v>81</v>
      </c>
      <c r="J23" s="23">
        <v>61</v>
      </c>
      <c r="K23" s="23">
        <f t="shared" si="2"/>
        <v>1328</v>
      </c>
      <c r="L23" s="23">
        <v>725</v>
      </c>
      <c r="M23" s="23">
        <v>603</v>
      </c>
      <c r="N23" s="23">
        <f t="shared" si="3"/>
        <v>1064</v>
      </c>
      <c r="O23" s="23">
        <v>579</v>
      </c>
      <c r="P23" s="23">
        <v>485</v>
      </c>
      <c r="Q23" s="18" t="s">
        <v>44</v>
      </c>
      <c r="R23" s="9"/>
    </row>
    <row r="24" spans="1:18" ht="18.75" customHeight="1">
      <c r="A24" s="19" t="s">
        <v>18</v>
      </c>
      <c r="B24" s="9"/>
      <c r="C24" s="20"/>
      <c r="D24" s="10"/>
      <c r="E24" s="23">
        <f t="shared" si="0"/>
        <v>45</v>
      </c>
      <c r="F24" s="23">
        <v>21</v>
      </c>
      <c r="G24" s="23">
        <v>24</v>
      </c>
      <c r="H24" s="23">
        <f t="shared" si="1"/>
        <v>117</v>
      </c>
      <c r="I24" s="23">
        <v>66</v>
      </c>
      <c r="J24" s="23">
        <v>51</v>
      </c>
      <c r="K24" s="23">
        <f t="shared" si="2"/>
        <v>1035</v>
      </c>
      <c r="L24" s="23">
        <v>565</v>
      </c>
      <c r="M24" s="23">
        <v>470</v>
      </c>
      <c r="N24" s="23">
        <f t="shared" si="3"/>
        <v>741</v>
      </c>
      <c r="O24" s="23">
        <v>415</v>
      </c>
      <c r="P24" s="23">
        <v>326</v>
      </c>
      <c r="Q24" s="18" t="s">
        <v>45</v>
      </c>
      <c r="R24" s="9"/>
    </row>
    <row r="25" spans="1:18" ht="6" customHeight="1">
      <c r="A25" s="5"/>
      <c r="B25" s="5"/>
      <c r="C25" s="14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"/>
      <c r="R25" s="5"/>
    </row>
    <row r="26" spans="1:18" ht="6" customHeight="1"/>
    <row r="27" spans="1:18" s="8" customFormat="1" ht="18.75" customHeight="1">
      <c r="B27" s="8" t="s">
        <v>19</v>
      </c>
      <c r="C27" s="17"/>
    </row>
    <row r="28" spans="1:18" s="8" customFormat="1" ht="18.75" customHeight="1">
      <c r="B28" s="8" t="s">
        <v>20</v>
      </c>
      <c r="C28" s="17"/>
    </row>
  </sheetData>
  <mergeCells count="13">
    <mergeCell ref="A4:D8"/>
    <mergeCell ref="Q10:R10"/>
    <mergeCell ref="A10:D10"/>
    <mergeCell ref="E4:G4"/>
    <mergeCell ref="E5:G5"/>
    <mergeCell ref="H4:J4"/>
    <mergeCell ref="A9:D9"/>
    <mergeCell ref="H5:J5"/>
    <mergeCell ref="K4:M4"/>
    <mergeCell ref="K5:M5"/>
    <mergeCell ref="N4:P4"/>
    <mergeCell ref="N5:P5"/>
    <mergeCell ref="Q4:R8"/>
  </mergeCells>
  <pageMargins left="0.6692913385826772" right="0.59055118110236227" top="0.6692913385826772" bottom="0.59055118110236227" header="0.39370078740157483" footer="0.39370078740157483"/>
  <pageSetup paperSize="9" scale="95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T-1.4_Y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2015-07-24T08:06:53Z</cp:lastPrinted>
  <dcterms:created xsi:type="dcterms:W3CDTF">2015-01-06T09:25:26Z</dcterms:created>
  <dcterms:modified xsi:type="dcterms:W3CDTF">2016-11-17T03:09:17Z</dcterms:modified>
</cp:coreProperties>
</file>