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4_Q957" sheetId="1" r:id="rId1"/>
  </sheets>
  <externalReferences>
    <externalReference r:id="rId2"/>
  </externalReferences>
  <definedNames>
    <definedName name="_xlnm.Print_Area" localSheetId="0">ตารางที่4_Q957!$A$1:$D$65</definedName>
  </definedNames>
  <calcPr calcId="125725"/>
</workbook>
</file>

<file path=xl/calcChain.xml><?xml version="1.0" encoding="utf-8"?>
<calcChain xmlns="http://schemas.openxmlformats.org/spreadsheetml/2006/main">
  <c r="D28" i="1"/>
  <c r="C28"/>
  <c r="D27"/>
  <c r="C27"/>
  <c r="B27" s="1"/>
  <c r="B28" l="1"/>
  <c r="C61" l="1"/>
  <c r="D61"/>
  <c r="D62"/>
  <c r="C62"/>
  <c r="B61" l="1"/>
  <c r="B62"/>
</calcChain>
</file>

<file path=xl/sharedStrings.xml><?xml version="1.0" encoding="utf-8"?>
<sst xmlns="http://schemas.openxmlformats.org/spreadsheetml/2006/main" count="61" uniqueCount="36">
  <si>
    <t>ตารางที่  4  จำนวน และร้อยละของผู้มีงานทำ จำแนกตามอุตสาหกรรม และเพศ พ.ศ. 2557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</si>
  <si>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</si>
  <si>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</si>
  <si>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</si>
  <si>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</si>
  <si>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</si>
  <si>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</si>
  <si>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</si>
  <si>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</si>
  <si>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</si>
  <si>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</si>
  <si>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</si>
  <si>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</si>
  <si>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</si>
  <si>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</si>
  <si>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</si>
  <si>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</si>
  <si>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</si>
  <si>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</si>
  <si>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</si>
  <si>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</si>
  <si>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</si>
  <si>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</si>
  <si>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</si>
  <si>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</si>
  <si>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</si>
  <si>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</si>
  <si>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</si>
  <si>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</si>
  <si>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</si>
  <si>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6  จำนวน และร้อยละของผู้งานทำ จำแนกตามอุตสาหกรรม และเพศ พ.ศ. 2557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</si>
  <si>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</si>
  <si>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</si>
  <si>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</si>
  <si>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..จำนวนเล็กน้อย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</si>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</sst>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..&quot;_-;_-@_-"/>
    <numFmt numFmtId="192" formatCode="_-* #,##0.0000_-;\-* #,##0.0000_-;_-* &quot;-&quot;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187" fontId="3" fillId="0" borderId="0" xfId="1" applyNumberFormat="1" applyFont="1" applyBorder="1"/>
    <xf numFmtId="0" fontId="5" fillId="0" borderId="0" xfId="1" applyFont="1" applyBorder="1" applyAlignment="1"/>
    <xf numFmtId="0" fontId="5" fillId="0" borderId="0" xfId="1" applyFont="1" applyAlignment="1"/>
    <xf numFmtId="41" fontId="5" fillId="0" borderId="0" xfId="1" applyNumberFormat="1" applyFont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0" fontId="5" fillId="0" borderId="0" xfId="1" applyFont="1" applyBorder="1"/>
    <xf numFmtId="188" fontId="4" fillId="0" borderId="0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192" fontId="5" fillId="0" borderId="0" xfId="1" applyNumberFormat="1" applyFont="1" applyAlignment="1">
      <alignment horizontal="right"/>
    </xf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3" fillId="0" borderId="0" xfId="1" applyFont="1" applyAlignme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7627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7627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7627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7627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7627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7627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7627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7627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7627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7627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762750" y="141446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7627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7627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7627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7627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7627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7627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7627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y_4_5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4_y157"/>
      <sheetName val="ตารางที่4_y257"/>
      <sheetName val="ตารางที่4_y357"/>
      <sheetName val="ตารางที่4_y457"/>
      <sheetName val="ตารางที่4_Q957"/>
    </sheetNames>
    <sheetDataSet>
      <sheetData sheetId="0"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</row>
      </sheetData>
      <sheetData sheetId="1"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</row>
      </sheetData>
      <sheetData sheetId="2"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</row>
      </sheetData>
      <sheetData sheetId="3"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68"/>
  <sheetViews>
    <sheetView showGridLines="0" tabSelected="1" view="pageBreakPreview" zoomScale="80" zoomScaleNormal="75" zoomScaleSheetLayoutView="80" workbookViewId="0">
      <selection activeCell="F9" sqref="F9"/>
    </sheetView>
  </sheetViews>
  <sheetFormatPr defaultRowHeight="18" customHeight="1"/>
  <cols>
    <col min="1" max="1" width="55.375" style="2" customWidth="1"/>
    <col min="2" max="4" width="11.125" style="2" customWidth="1"/>
    <col min="5" max="5" width="8.375" style="2" bestFit="1" customWidth="1"/>
    <col min="6" max="6" width="9.75" style="2" bestFit="1" customWidth="1"/>
    <col min="7" max="16384" width="9" style="2"/>
  </cols>
  <sheetData>
    <row r="1" spans="1:6" s="1" customFormat="1" ht="23.25">
      <c r="A1" s="1" t="s">
        <v>0</v>
      </c>
      <c r="B1" s="2"/>
      <c r="C1" s="2"/>
      <c r="D1" s="2"/>
    </row>
    <row r="2" spans="1:6" s="1" customFormat="1" ht="9.9499999999999993" customHeight="1">
      <c r="B2" s="2"/>
      <c r="C2" s="2"/>
      <c r="D2" s="2"/>
    </row>
    <row r="3" spans="1:6" s="1" customFormat="1" ht="23.25">
      <c r="A3" s="3" t="s">
        <v>1</v>
      </c>
      <c r="B3" s="4" t="s">
        <v>2</v>
      </c>
      <c r="C3" s="5" t="s">
        <v>3</v>
      </c>
      <c r="D3" s="4" t="s">
        <v>4</v>
      </c>
    </row>
    <row r="4" spans="1:6" s="1" customFormat="1" ht="23.25">
      <c r="A4" s="6"/>
      <c r="B4" s="7" t="s">
        <v>5</v>
      </c>
      <c r="C4" s="7"/>
      <c r="D4" s="7"/>
    </row>
    <row r="5" spans="1:6" s="11" customFormat="1" ht="23.25">
      <c r="A5" s="8" t="s">
        <v>6</v>
      </c>
      <c r="B5" s="9">
        <v>315763.75</v>
      </c>
      <c r="C5" s="9">
        <v>172277.5</v>
      </c>
      <c r="D5" s="10">
        <v>143486.25</v>
      </c>
      <c r="E5" s="12"/>
    </row>
    <row r="6" spans="1:6" s="16" customFormat="1" ht="27.75" customHeight="1">
      <c r="A6" s="13" t="s">
        <v>7</v>
      </c>
      <c r="B6" s="14">
        <v>219843.75</v>
      </c>
      <c r="C6" s="15">
        <v>122833</v>
      </c>
      <c r="D6" s="15">
        <v>97010.75</v>
      </c>
      <c r="E6" s="17"/>
      <c r="F6" s="18"/>
    </row>
    <row r="7" spans="1:6" s="16" customFormat="1" ht="27.75" customHeight="1">
      <c r="A7" s="19" t="s">
        <v>8</v>
      </c>
      <c r="B7" s="14">
        <v>1075.25</v>
      </c>
      <c r="C7" s="15">
        <v>727.75</v>
      </c>
      <c r="D7" s="15">
        <v>347.5</v>
      </c>
      <c r="E7" s="17"/>
    </row>
    <row r="8" spans="1:6" s="16" customFormat="1" ht="27.75" customHeight="1">
      <c r="A8" s="19" t="s">
        <v>9</v>
      </c>
      <c r="B8" s="14">
        <v>6333.75</v>
      </c>
      <c r="C8" s="15">
        <v>3546</v>
      </c>
      <c r="D8" s="15">
        <v>2787.75</v>
      </c>
      <c r="E8" s="17"/>
    </row>
    <row r="9" spans="1:6" s="16" customFormat="1" ht="27.75" customHeight="1">
      <c r="A9" s="13" t="s">
        <v>10</v>
      </c>
      <c r="B9" s="14">
        <v>319.25</v>
      </c>
      <c r="C9" s="15">
        <v>247</v>
      </c>
      <c r="D9" s="15">
        <v>72.25</v>
      </c>
      <c r="E9" s="17"/>
    </row>
    <row r="10" spans="1:6" s="16" customFormat="1" ht="27.75" customHeight="1">
      <c r="A10" s="19" t="s">
        <v>11</v>
      </c>
      <c r="B10" s="14">
        <v>254.75</v>
      </c>
      <c r="C10" s="15">
        <v>223.5</v>
      </c>
      <c r="D10" s="15">
        <v>31.25</v>
      </c>
      <c r="E10" s="17"/>
    </row>
    <row r="11" spans="1:6" ht="27.75" customHeight="1">
      <c r="A11" s="13" t="s">
        <v>12</v>
      </c>
      <c r="B11" s="14">
        <v>9282.75</v>
      </c>
      <c r="C11" s="15">
        <v>7490.25</v>
      </c>
      <c r="D11" s="15">
        <v>1792.5</v>
      </c>
      <c r="E11" s="20"/>
    </row>
    <row r="12" spans="1:6" ht="27.75" customHeight="1">
      <c r="A12" s="19" t="s">
        <v>13</v>
      </c>
      <c r="B12" s="14">
        <v>27166.5</v>
      </c>
      <c r="C12" s="15">
        <v>11999.25</v>
      </c>
      <c r="D12" s="15">
        <v>15167.25</v>
      </c>
      <c r="E12" s="20"/>
    </row>
    <row r="13" spans="1:6" ht="27.75" customHeight="1">
      <c r="A13" s="19" t="s">
        <v>14</v>
      </c>
      <c r="B13" s="14">
        <v>1976.75</v>
      </c>
      <c r="C13" s="15">
        <v>1798.75</v>
      </c>
      <c r="D13" s="15">
        <v>178</v>
      </c>
      <c r="E13" s="20"/>
    </row>
    <row r="14" spans="1:6" s="22" customFormat="1" ht="27.75" customHeight="1">
      <c r="A14" s="21" t="s">
        <v>15</v>
      </c>
      <c r="B14" s="14">
        <v>8581.75</v>
      </c>
      <c r="C14" s="15">
        <v>2336.5</v>
      </c>
      <c r="D14" s="15">
        <v>6245.25</v>
      </c>
      <c r="E14" s="23"/>
    </row>
    <row r="15" spans="1:6" ht="27.75" customHeight="1">
      <c r="A15" s="24" t="s">
        <v>16</v>
      </c>
      <c r="B15" s="14">
        <v>353.5</v>
      </c>
      <c r="C15" s="15">
        <v>213</v>
      </c>
      <c r="D15" s="15">
        <v>140.5</v>
      </c>
      <c r="E15" s="20"/>
    </row>
    <row r="16" spans="1:6" ht="27.75" customHeight="1">
      <c r="A16" s="24" t="s">
        <v>17</v>
      </c>
      <c r="B16" s="14">
        <v>935</v>
      </c>
      <c r="C16" s="15">
        <v>199</v>
      </c>
      <c r="D16" s="15">
        <v>736</v>
      </c>
      <c r="E16" s="20"/>
    </row>
    <row r="17" spans="1:5" ht="27.75" customHeight="1">
      <c r="A17" s="24" t="s">
        <v>18</v>
      </c>
      <c r="B17" s="14">
        <v>80</v>
      </c>
      <c r="C17" s="15">
        <v>35</v>
      </c>
      <c r="D17" s="15">
        <v>45</v>
      </c>
      <c r="E17" s="20"/>
    </row>
    <row r="18" spans="1:5" ht="27.75" customHeight="1">
      <c r="A18" s="24" t="s">
        <v>19</v>
      </c>
      <c r="B18" s="14">
        <v>308.25</v>
      </c>
      <c r="C18" s="15">
        <v>156.25</v>
      </c>
      <c r="D18" s="15">
        <v>152</v>
      </c>
      <c r="E18" s="20"/>
    </row>
    <row r="19" spans="1:5" ht="27.75" customHeight="1">
      <c r="A19" s="24" t="s">
        <v>20</v>
      </c>
      <c r="B19" s="14">
        <v>231.25</v>
      </c>
      <c r="C19" s="15">
        <v>67.75</v>
      </c>
      <c r="D19" s="15">
        <v>163.5</v>
      </c>
      <c r="E19" s="20"/>
    </row>
    <row r="20" spans="1:5" ht="27.75" customHeight="1">
      <c r="A20" s="25" t="s">
        <v>21</v>
      </c>
      <c r="B20" s="14">
        <v>9761.75</v>
      </c>
      <c r="C20" s="15">
        <v>6290.25</v>
      </c>
      <c r="D20" s="15">
        <v>3471.5</v>
      </c>
      <c r="E20" s="20"/>
    </row>
    <row r="21" spans="1:5" ht="27.75" customHeight="1">
      <c r="A21" s="25" t="s">
        <v>22</v>
      </c>
      <c r="B21" s="14"/>
      <c r="C21" s="15"/>
      <c r="D21" s="26"/>
      <c r="E21" s="20"/>
    </row>
    <row r="22" spans="1:5" ht="27.75" customHeight="1">
      <c r="A22" s="25" t="s">
        <v>23</v>
      </c>
      <c r="B22" s="14">
        <v>7017</v>
      </c>
      <c r="C22" s="15">
        <v>2965.75</v>
      </c>
      <c r="D22" s="15">
        <v>4051.25</v>
      </c>
      <c r="E22" s="20"/>
    </row>
    <row r="23" spans="1:5" ht="27.75" customHeight="1">
      <c r="A23" s="25" t="s">
        <v>24</v>
      </c>
      <c r="B23" s="14">
        <v>1922.75</v>
      </c>
      <c r="C23" s="15">
        <v>313.25</v>
      </c>
      <c r="D23" s="15">
        <v>1609.5</v>
      </c>
      <c r="E23" s="20"/>
    </row>
    <row r="24" spans="1:5" ht="27.75" customHeight="1">
      <c r="A24" s="25" t="s">
        <v>25</v>
      </c>
      <c r="B24" s="14">
        <v>17160</v>
      </c>
      <c r="C24" s="15">
        <v>9408.5</v>
      </c>
      <c r="D24" s="15">
        <v>7751.5</v>
      </c>
      <c r="E24" s="20"/>
    </row>
    <row r="25" spans="1:5" ht="27.75" customHeight="1">
      <c r="A25" s="25" t="s">
        <v>26</v>
      </c>
      <c r="B25" s="14">
        <v>2710</v>
      </c>
      <c r="C25" s="15">
        <v>1267.25</v>
      </c>
      <c r="D25" s="15">
        <v>1442.75</v>
      </c>
      <c r="E25" s="20"/>
    </row>
    <row r="26" spans="1:5" ht="27.75" customHeight="1">
      <c r="A26" s="25" t="s">
        <v>27</v>
      </c>
      <c r="B26" s="14">
        <v>449.75</v>
      </c>
      <c r="C26" s="15">
        <v>159.5</v>
      </c>
      <c r="D26" s="15">
        <v>290.25</v>
      </c>
      <c r="E26" s="20"/>
    </row>
    <row r="27" spans="1:5" ht="27.75" customHeight="1">
      <c r="A27" s="25" t="s">
        <v>28</v>
      </c>
      <c r="B27" s="14">
        <f t="shared" ref="B22:B28" si="0">C27+D27</f>
        <v>0</v>
      </c>
      <c r="C27" s="15">
        <f>ROUND(AVERAGE([1]ตารางที่4_y157!C27,[1]ตารางที่4_y257!C27,[1]ตารางที่4_y357!C27,[1]ตารางที่4_y457!C27),0)</f>
        <v>0</v>
      </c>
      <c r="D27" s="15">
        <f>ROUND(AVERAGE([1]ตารางที่4_y157!D27,[1]ตารางที่4_y257!D27,[1]ตารางที่4_y357!D27,[1]ตารางที่4_y457!D27),0)</f>
        <v>0</v>
      </c>
      <c r="E27" s="20"/>
    </row>
    <row r="28" spans="1:5" ht="27.75" customHeight="1">
      <c r="A28" s="27" t="s">
        <v>29</v>
      </c>
      <c r="B28" s="28">
        <f t="shared" si="0"/>
        <v>0</v>
      </c>
      <c r="C28" s="28">
        <f>ROUND(AVERAGE([1]ตารางที่4_y157!C28,[1]ตารางที่4_y257!C28,[1]ตารางที่4_y357!C28,[1]ตารางที่4_y457!C28),0)</f>
        <v>0</v>
      </c>
      <c r="D28" s="28">
        <f>ROUND(AVERAGE([1]ตารางที่4_y157!D28,[1]ตารางที่4_y257!D28,[1]ตารางที่4_y357!D28,[1]ตารางที่4_y457!D28),0)</f>
        <v>0</v>
      </c>
      <c r="E28" s="20"/>
    </row>
    <row r="29" spans="1:5" ht="17.25" customHeight="1">
      <c r="A29" s="29"/>
      <c r="B29" s="30"/>
      <c r="C29" s="31"/>
      <c r="D29" s="31"/>
    </row>
    <row r="30" spans="1:5" ht="17.25" customHeight="1">
      <c r="A30" s="29"/>
      <c r="B30" s="30"/>
      <c r="C30" s="31"/>
      <c r="D30" s="31"/>
    </row>
    <row r="31" spans="1:5" ht="17.25" customHeight="1">
      <c r="A31" s="29"/>
      <c r="B31" s="30"/>
      <c r="C31" s="31"/>
      <c r="D31" s="31"/>
    </row>
    <row r="32" spans="1:5" ht="17.25" customHeight="1">
      <c r="A32" s="29"/>
      <c r="B32" s="30"/>
      <c r="C32" s="31"/>
      <c r="D32" s="31"/>
    </row>
    <row r="33" spans="1:9" ht="17.25" customHeight="1">
      <c r="A33" s="29"/>
      <c r="B33" s="30"/>
      <c r="C33" s="31"/>
      <c r="D33" s="31"/>
    </row>
    <row r="34" spans="1:9" ht="17.25" customHeight="1">
      <c r="A34" s="29"/>
      <c r="B34" s="30"/>
      <c r="C34" s="31"/>
      <c r="D34" s="31"/>
    </row>
    <row r="35" spans="1:9" s="1" customFormat="1" ht="23.25">
      <c r="A35" s="32" t="s">
        <v>30</v>
      </c>
      <c r="B35" s="33"/>
      <c r="C35" s="33"/>
      <c r="D35" s="33"/>
    </row>
    <row r="36" spans="1:9" s="1" customFormat="1" ht="9.9499999999999993" customHeight="1">
      <c r="A36" s="32"/>
      <c r="B36" s="33"/>
      <c r="C36" s="33"/>
      <c r="D36" s="33"/>
    </row>
    <row r="37" spans="1:9" s="1" customFormat="1" ht="23.25">
      <c r="A37" s="34" t="s">
        <v>1</v>
      </c>
      <c r="B37" s="5" t="s">
        <v>2</v>
      </c>
      <c r="C37" s="5" t="s">
        <v>3</v>
      </c>
      <c r="D37" s="5" t="s">
        <v>4</v>
      </c>
    </row>
    <row r="38" spans="1:9" ht="23.25">
      <c r="A38" s="33"/>
      <c r="B38" s="35" t="s">
        <v>31</v>
      </c>
      <c r="C38" s="35"/>
      <c r="D38" s="35"/>
    </row>
    <row r="39" spans="1:9" s="11" customFormat="1" ht="23.25">
      <c r="A39" s="8"/>
      <c r="B39" s="36">
        <v>100</v>
      </c>
      <c r="C39" s="36">
        <v>100</v>
      </c>
      <c r="D39" s="36">
        <v>100</v>
      </c>
      <c r="E39" s="38"/>
      <c r="F39" s="39"/>
      <c r="G39" s="37"/>
      <c r="H39" s="37"/>
      <c r="I39" s="37"/>
    </row>
    <row r="40" spans="1:9" s="16" customFormat="1" ht="23.25">
      <c r="A40" s="13" t="s">
        <v>32</v>
      </c>
      <c r="B40" s="40">
        <v>69.622858862044808</v>
      </c>
      <c r="C40" s="40">
        <v>71.299502256533785</v>
      </c>
      <c r="D40" s="40">
        <v>67.609788394358347</v>
      </c>
      <c r="E40" s="41"/>
      <c r="F40" s="17"/>
    </row>
    <row r="41" spans="1:9" s="16" customFormat="1" ht="23.25">
      <c r="A41" s="19" t="s">
        <v>8</v>
      </c>
      <c r="B41" s="40">
        <v>0.35052357181595417</v>
      </c>
      <c r="C41" s="40">
        <v>0.42242893006921967</v>
      </c>
      <c r="D41" s="40">
        <v>0.24218348448022026</v>
      </c>
      <c r="E41" s="41"/>
      <c r="F41" s="17"/>
    </row>
    <row r="42" spans="1:9" s="16" customFormat="1" ht="23.25">
      <c r="A42" s="19" t="s">
        <v>9</v>
      </c>
      <c r="B42" s="40">
        <v>2.0058508932706811</v>
      </c>
      <c r="C42" s="40">
        <v>2.0583070917560331</v>
      </c>
      <c r="D42" s="40">
        <v>1.9528690902438386</v>
      </c>
      <c r="E42" s="41"/>
      <c r="F42" s="17"/>
    </row>
    <row r="43" spans="1:9" s="16" customFormat="1" ht="23.25">
      <c r="A43" s="13" t="s">
        <v>10</v>
      </c>
      <c r="B43" s="40">
        <v>0.10110406910229562</v>
      </c>
      <c r="C43" s="40">
        <v>0.14337333662260018</v>
      </c>
      <c r="D43" s="40">
        <v>5.0353256845168094E-2</v>
      </c>
      <c r="E43" s="41"/>
      <c r="F43" s="17"/>
    </row>
    <row r="44" spans="1:9" s="16" customFormat="1" ht="23.25">
      <c r="A44" s="19" t="s">
        <v>11</v>
      </c>
      <c r="B44" s="40">
        <v>8.0677405180296979E-2</v>
      </c>
      <c r="C44" s="40">
        <v>0.12973255358360783</v>
      </c>
      <c r="D44" s="40">
        <v>2.1779090330955056E-2</v>
      </c>
      <c r="E44" s="41"/>
      <c r="F44" s="17"/>
    </row>
    <row r="45" spans="1:9" ht="23.25">
      <c r="A45" s="13" t="s">
        <v>12</v>
      </c>
      <c r="B45" s="40">
        <v>2.9397769693322933</v>
      </c>
      <c r="C45" s="40">
        <v>4.3577819216090319</v>
      </c>
      <c r="D45" s="40">
        <v>1.2592486213835821</v>
      </c>
      <c r="E45" s="41"/>
      <c r="F45" s="17"/>
    </row>
    <row r="46" spans="1:9" ht="23.25">
      <c r="A46" s="19" t="s">
        <v>13</v>
      </c>
      <c r="B46" s="40">
        <v>8.6034258207283134</v>
      </c>
      <c r="C46" s="40">
        <v>6.9650708885373893</v>
      </c>
      <c r="D46" s="40">
        <v>10.570525050309698</v>
      </c>
      <c r="E46" s="41"/>
      <c r="F46" s="17"/>
    </row>
    <row r="47" spans="1:9" ht="23.25">
      <c r="A47" s="19" t="s">
        <v>14</v>
      </c>
      <c r="B47" s="40">
        <v>0.62602182802807482</v>
      </c>
      <c r="C47" s="40">
        <v>1.0441003613356359</v>
      </c>
      <c r="D47" s="40">
        <v>0.12405369852512001</v>
      </c>
      <c r="E47" s="41"/>
      <c r="F47" s="17"/>
    </row>
    <row r="48" spans="1:9" s="22" customFormat="1" ht="23.25">
      <c r="A48" s="21" t="s">
        <v>15</v>
      </c>
      <c r="B48" s="40">
        <v>2.7177755521335176</v>
      </c>
      <c r="C48" s="40">
        <v>1.3562421093874708</v>
      </c>
      <c r="D48" s="40">
        <v>4.3525076444607063</v>
      </c>
      <c r="E48" s="41"/>
      <c r="F48" s="17"/>
    </row>
    <row r="49" spans="1:6" ht="23.25">
      <c r="A49" s="24" t="s">
        <v>16</v>
      </c>
      <c r="B49" s="40">
        <v>0.11195078599110886</v>
      </c>
      <c r="C49" s="40">
        <v>0.12363773563001552</v>
      </c>
      <c r="D49" s="40">
        <v>9.7918790127973929E-2</v>
      </c>
      <c r="E49" s="41"/>
      <c r="F49" s="17"/>
    </row>
    <row r="50" spans="1:6" ht="23.25">
      <c r="A50" s="24" t="s">
        <v>17</v>
      </c>
      <c r="B50" s="40">
        <v>0.29610745375300362</v>
      </c>
      <c r="C50" s="40">
        <v>0.11551131169189244</v>
      </c>
      <c r="D50" s="40">
        <v>0.51294113547465348</v>
      </c>
      <c r="E50" s="41"/>
      <c r="F50" s="17"/>
    </row>
    <row r="51" spans="1:6" ht="23.25">
      <c r="A51" s="24" t="s">
        <v>18</v>
      </c>
      <c r="B51" s="42">
        <v>0</v>
      </c>
      <c r="C51" s="42">
        <v>0</v>
      </c>
      <c r="D51" s="42">
        <v>0</v>
      </c>
      <c r="E51" s="41"/>
      <c r="F51" s="17"/>
    </row>
    <row r="52" spans="1:6" ht="23.25">
      <c r="A52" s="24" t="s">
        <v>19</v>
      </c>
      <c r="B52" s="40">
        <v>9.7620451999319111E-2</v>
      </c>
      <c r="C52" s="40">
        <v>9.0696695737980879E-2</v>
      </c>
      <c r="D52" s="40">
        <v>0.10593349536976539</v>
      </c>
      <c r="E52" s="41"/>
      <c r="F52" s="17"/>
    </row>
    <row r="53" spans="1:6" ht="23.25">
      <c r="A53" s="24" t="s">
        <v>20</v>
      </c>
      <c r="B53" s="40">
        <v>7.3235132278483522E-2</v>
      </c>
      <c r="C53" s="40">
        <v>3.9326087271988504E-2</v>
      </c>
      <c r="D53" s="40">
        <v>0.11394820061155686</v>
      </c>
      <c r="E53" s="41"/>
      <c r="F53" s="17"/>
    </row>
    <row r="54" spans="1:6" ht="23.25">
      <c r="A54" s="25" t="s">
        <v>21</v>
      </c>
      <c r="B54" s="40">
        <v>3.091472659543725</v>
      </c>
      <c r="C54" s="40">
        <v>3.6512312983413389</v>
      </c>
      <c r="D54" s="40">
        <v>2.4193955866851353</v>
      </c>
      <c r="E54" s="41"/>
      <c r="F54" s="17"/>
    </row>
    <row r="55" spans="1:6" ht="23.25">
      <c r="A55" s="25" t="s">
        <v>22</v>
      </c>
      <c r="B55" s="40"/>
      <c r="C55" s="40"/>
      <c r="D55" s="40"/>
      <c r="E55" s="41"/>
      <c r="F55" s="17"/>
    </row>
    <row r="56" spans="1:6" ht="23.25">
      <c r="A56" s="25" t="s">
        <v>23</v>
      </c>
      <c r="B56" s="40">
        <v>2.2222310192351085</v>
      </c>
      <c r="C56" s="40">
        <v>1.7214958424634674</v>
      </c>
      <c r="D56" s="40">
        <v>2.8234412705050138</v>
      </c>
      <c r="E56" s="41"/>
      <c r="F56" s="17"/>
    </row>
    <row r="57" spans="1:6" ht="23.25">
      <c r="A57" s="25" t="s">
        <v>24</v>
      </c>
      <c r="B57" s="40">
        <v>0.60892043497709913</v>
      </c>
      <c r="C57" s="40">
        <v>0.18182873561550406</v>
      </c>
      <c r="D57" s="40">
        <v>1.1217102684055091</v>
      </c>
      <c r="E57" s="41"/>
      <c r="F57" s="17"/>
    </row>
    <row r="58" spans="1:6" ht="23.25">
      <c r="A58" s="25" t="s">
        <v>25</v>
      </c>
      <c r="B58" s="40">
        <v>5.434442680643361</v>
      </c>
      <c r="C58" s="40">
        <v>5.4612471158450759</v>
      </c>
      <c r="D58" s="40">
        <v>5.4022597984127394</v>
      </c>
      <c r="E58" s="41"/>
      <c r="F58" s="17"/>
    </row>
    <row r="59" spans="1:6" ht="23.25">
      <c r="A59" s="25" t="s">
        <v>26</v>
      </c>
      <c r="B59" s="40">
        <v>0.85823657718784996</v>
      </c>
      <c r="C59" s="40">
        <v>0.73558648111332003</v>
      </c>
      <c r="D59" s="40">
        <v>1.0054970423995331</v>
      </c>
      <c r="E59" s="41"/>
      <c r="F59" s="17"/>
    </row>
    <row r="60" spans="1:6" ht="23.25">
      <c r="A60" s="25" t="s">
        <v>27</v>
      </c>
      <c r="B60" s="40">
        <v>0.24243243564215336</v>
      </c>
      <c r="C60" s="40">
        <v>9.2583187009330867E-2</v>
      </c>
      <c r="D60" s="40">
        <v>0.20228419099391054</v>
      </c>
      <c r="E60" s="41"/>
      <c r="F60" s="17"/>
    </row>
    <row r="61" spans="1:6" ht="23.25">
      <c r="A61" s="25" t="s">
        <v>33</v>
      </c>
      <c r="B61" s="40">
        <f t="shared" ref="B61:B62" si="1">+B27/$B$5*100</f>
        <v>0</v>
      </c>
      <c r="C61" s="43">
        <f>+C27/$C$5*100</f>
        <v>0</v>
      </c>
      <c r="D61" s="40">
        <f>D27/$D$5*100</f>
        <v>0</v>
      </c>
      <c r="E61" s="41"/>
    </row>
    <row r="62" spans="1:6" ht="23.25">
      <c r="A62" s="27" t="s">
        <v>29</v>
      </c>
      <c r="B62" s="44">
        <f t="shared" si="1"/>
        <v>0</v>
      </c>
      <c r="C62" s="44">
        <f>+C28/$C$5*100</f>
        <v>0</v>
      </c>
      <c r="D62" s="44">
        <f>D28/$D$5*100</f>
        <v>0</v>
      </c>
      <c r="E62" s="41"/>
    </row>
    <row r="63" spans="1:6" ht="8.25" customHeight="1">
      <c r="A63" s="33"/>
      <c r="B63" s="45"/>
      <c r="C63" s="45"/>
      <c r="D63" s="46"/>
      <c r="E63" s="22"/>
    </row>
    <row r="64" spans="1:6" ht="23.25">
      <c r="A64" s="33" t="s">
        <v>34</v>
      </c>
      <c r="B64" s="33"/>
      <c r="C64" s="33"/>
      <c r="D64" s="33"/>
    </row>
    <row r="65" spans="1:4" ht="23.25">
      <c r="A65" s="47" t="s">
        <v>35</v>
      </c>
      <c r="B65" s="45"/>
      <c r="C65" s="45"/>
      <c r="D65" s="45"/>
    </row>
    <row r="66" spans="1:4" ht="18" customHeight="1">
      <c r="A66" s="33"/>
      <c r="B66" s="33"/>
      <c r="C66" s="33"/>
      <c r="D66" s="33"/>
    </row>
    <row r="67" spans="1:4" ht="18" customHeight="1">
      <c r="A67" s="33"/>
      <c r="B67" s="33"/>
      <c r="C67" s="33"/>
      <c r="D67" s="33"/>
    </row>
    <row r="68" spans="1:4" ht="18" customHeight="1">
      <c r="A68" s="33"/>
      <c r="B68" s="33"/>
      <c r="C68" s="33"/>
      <c r="D68" s="3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ตารางที่4_Q957</vt:lpstr>
      <vt:lpstr>ตารางที่4_Q957!Print_Area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2015-03-04T01:47:30Z</dcterms:created>
  <dcterms:modified xsi:type="dcterms:W3CDTF">2015-03-04T01:48:30Z</dcterms:modified>
</cp:coreProperties>
</file>