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30" windowWidth="11715" windowHeight="6045"/>
  </bookViews>
  <sheets>
    <sheet name="T-18.4" sheetId="13" r:id="rId1"/>
  </sheets>
  <definedNames>
    <definedName name="_xlnm.Print_Area" localSheetId="0">'T-18.4'!$A$1:$R$28</definedName>
  </definedNames>
  <calcPr calcId="125725"/>
</workbook>
</file>

<file path=xl/calcChain.xml><?xml version="1.0" encoding="utf-8"?>
<calcChain xmlns="http://schemas.openxmlformats.org/spreadsheetml/2006/main">
  <c r="F11" i="13"/>
  <c r="F12"/>
  <c r="F13"/>
  <c r="F14"/>
  <c r="F15"/>
  <c r="F16"/>
  <c r="F17"/>
  <c r="F18"/>
  <c r="F19"/>
  <c r="F20"/>
  <c r="F21"/>
  <c r="F22"/>
  <c r="F23"/>
  <c r="I10"/>
  <c r="G10"/>
  <c r="E10" s="1"/>
  <c r="E11"/>
  <c r="E12"/>
  <c r="E13"/>
  <c r="E14"/>
  <c r="E15"/>
  <c r="E16"/>
  <c r="E17"/>
  <c r="E18"/>
  <c r="E19"/>
  <c r="E20"/>
  <c r="E21"/>
  <c r="E22"/>
  <c r="E23"/>
  <c r="J10"/>
  <c r="H10"/>
  <c r="F10" s="1"/>
</calcChain>
</file>

<file path=xl/sharedStrings.xml><?xml version="1.0" encoding="utf-8"?>
<sst xmlns="http://schemas.openxmlformats.org/spreadsheetml/2006/main" count="73" uniqueCount="55">
  <si>
    <t>ตาราง</t>
  </si>
  <si>
    <t>Total</t>
  </si>
  <si>
    <t>รวมยอด</t>
  </si>
  <si>
    <t>อำเภอ</t>
  </si>
  <si>
    <t>District</t>
  </si>
  <si>
    <t xml:space="preserve">               </t>
  </si>
  <si>
    <t xml:space="preserve">    Source:    _ _ _ _ _ _ _ _ Provincial  Business Development Office</t>
  </si>
  <si>
    <t>Source:</t>
  </si>
  <si>
    <t xml:space="preserve">เมืองกาญจนบุรี </t>
  </si>
  <si>
    <t>ไทรโยค</t>
  </si>
  <si>
    <t>บ่อพลอย</t>
  </si>
  <si>
    <t>ศรีสวัสดิ์</t>
  </si>
  <si>
    <t xml:space="preserve">ท่ามะกา </t>
  </si>
  <si>
    <t>ท่าม่วง</t>
  </si>
  <si>
    <t>ทองผาภูมิ</t>
  </si>
  <si>
    <t>สังขละบุรี</t>
  </si>
  <si>
    <t xml:space="preserve">พนมทวน </t>
  </si>
  <si>
    <t xml:space="preserve">เลาขวัญ </t>
  </si>
  <si>
    <t>ด่านมะขามเตี้ย</t>
  </si>
  <si>
    <t>หนองปรือ</t>
  </si>
  <si>
    <t>ห้วยกระเจา</t>
  </si>
  <si>
    <t>สำนักงานพัฒนาธุรกิจการค้าจังหวัดกาญจนบุรี</t>
  </si>
  <si>
    <t xml:space="preserve">    ที่มา: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</si>
  <si>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</si>
  <si>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</si>
  <si>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</si>
  <si>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</si>
  <si>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Company limited</t>
  </si>
  <si>
    <t>Limited partnership</t>
  </si>
  <si>
    <t>Ordinary partnership</t>
  </si>
  <si>
    <t>Public company limited</t>
  </si>
  <si>
    <t>ราย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</si>
  <si>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</si>
  <si>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Case</t>
  </si>
  <si>
    <t>Authorized Capital</t>
  </si>
  <si>
    <t xml:space="preserve">  1/ </t>
  </si>
  <si>
    <t xml:space="preserve"> Mueang  Kanchanaburi</t>
  </si>
  <si>
    <t xml:space="preserve"> Sai  yok</t>
  </si>
  <si>
    <t xml:space="preserve"> Bo  Phloi</t>
  </si>
  <si>
    <t xml:space="preserve"> Sri  Sawat</t>
  </si>
  <si>
    <t xml:space="preserve"> Tha  Maka</t>
  </si>
  <si>
    <t xml:space="preserve"> Tha  Muang</t>
  </si>
  <si>
    <t xml:space="preserve"> Thong  Pha  Phum</t>
  </si>
  <si>
    <t xml:space="preserve"> Sangkhla  Buri</t>
  </si>
  <si>
    <t xml:space="preserve"> Phanom  Thuan</t>
  </si>
  <si>
    <t xml:space="preserve"> Lao  Khwan</t>
  </si>
  <si>
    <t xml:space="preserve"> Dan  Makam Tia</t>
  </si>
  <si>
    <t xml:space="preserve"> Nong  Prue</t>
  </si>
  <si>
    <t xml:space="preserve"> Huai  Krachao</t>
  </si>
  <si>
    <t>Table</t>
  </si>
  <si>
    <t>ประเภทการจดทะเบียน Type of Registration</t>
  </si>
  <si>
    <t>ทะเบียนนิติบุคคลใหม่ และทุนจดทะเบียน จำแนกตามประเภทการจดทะเบียน เป็นรายอำเภอ พ.ศ. 2557</t>
  </si>
  <si>
    <t>New Registered of Juristic Person and Authorized Capital by Type of Registration and District: 2014</t>
  </si>
  <si>
    <t>หน่วยเป็นล้านบาท   Unit of Million baht</t>
  </si>
  <si>
    <t>Kanchanaburi Provincial Business Development Office</t>
  </si>
</sst>
</file>

<file path=xl/styles.xml><?xml version="1.0" encoding="utf-8"?>
<styleSheet xmlns="http://schemas.openxmlformats.org/spreadsheetml/2006/main">
  <numFmts count="6">
    <numFmt numFmtId="187" formatCode="\-"/>
    <numFmt numFmtId="188" formatCode="\-\ \ \ \ \ \ \ \ \ \ "/>
    <numFmt numFmtId="189" formatCode="#,##0.00\ \ \ \ \ "/>
    <numFmt numFmtId="190" formatCode="#,##0\ "/>
    <numFmt numFmtId="191" formatCode="\-\ \ \ \ \ "/>
    <numFmt numFmtId="192" formatCode="\-\ "/>
  </numFmts>
  <fonts count="9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color indexed="8"/>
      <name val="TH SarabunPSK"/>
      <family val="2"/>
    </font>
    <font>
      <vertAlign val="superscript"/>
      <sz val="13"/>
      <name val="TH SarabunPSK"/>
      <family val="2"/>
    </font>
    <font>
      <b/>
      <sz val="14"/>
      <color indexed="8"/>
      <name val="TH SarabunPSK"/>
      <family val="2"/>
    </font>
    <font>
      <sz val="14"/>
      <name val="Cordia New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187" fontId="8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9" xfId="0" applyFont="1" applyBorder="1"/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/>
    <xf numFmtId="0" fontId="3" fillId="0" borderId="0" xfId="0" applyFont="1" applyBorder="1" applyAlignment="1">
      <alignment vertical="center"/>
    </xf>
    <xf numFmtId="0" fontId="2" fillId="0" borderId="7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4" xfId="0" applyFont="1" applyBorder="1"/>
    <xf numFmtId="0" fontId="2" fillId="0" borderId="6" xfId="0" applyFont="1" applyBorder="1"/>
    <xf numFmtId="0" fontId="3" fillId="0" borderId="10" xfId="0" applyFont="1" applyBorder="1"/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5" xfId="0" applyFont="1" applyBorder="1"/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3" xfId="0" applyFont="1" applyBorder="1"/>
    <xf numFmtId="187" fontId="4" fillId="0" borderId="4" xfId="0" applyNumberFormat="1" applyFont="1" applyBorder="1" applyAlignment="1">
      <alignment horizontal="center" vertical="center"/>
    </xf>
    <xf numFmtId="190" fontId="2" fillId="0" borderId="5" xfId="0" applyNumberFormat="1" applyFont="1" applyBorder="1" applyAlignment="1">
      <alignment horizontal="right" vertical="center"/>
    </xf>
    <xf numFmtId="188" fontId="4" fillId="0" borderId="5" xfId="0" applyNumberFormat="1" applyFont="1" applyBorder="1" applyAlignment="1">
      <alignment horizontal="right" vertical="center"/>
    </xf>
    <xf numFmtId="189" fontId="2" fillId="0" borderId="5" xfId="0" applyNumberFormat="1" applyFont="1" applyBorder="1" applyAlignment="1">
      <alignment horizontal="right" vertical="center"/>
    </xf>
    <xf numFmtId="191" fontId="4" fillId="0" borderId="4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 indent="3"/>
    </xf>
    <xf numFmtId="0" fontId="1" fillId="0" borderId="5" xfId="0" applyFont="1" applyBorder="1" applyAlignment="1">
      <alignment vertical="center"/>
    </xf>
    <xf numFmtId="190" fontId="6" fillId="0" borderId="5" xfId="0" applyNumberFormat="1" applyFont="1" applyBorder="1" applyAlignment="1">
      <alignment horizontal="right" vertical="center"/>
    </xf>
    <xf numFmtId="189" fontId="6" fillId="0" borderId="5" xfId="0" applyNumberFormat="1" applyFont="1" applyBorder="1" applyAlignment="1">
      <alignment horizontal="right" vertical="center"/>
    </xf>
    <xf numFmtId="187" fontId="6" fillId="0" borderId="4" xfId="0" applyNumberFormat="1" applyFont="1" applyBorder="1" applyAlignment="1">
      <alignment horizontal="center" vertical="center"/>
    </xf>
    <xf numFmtId="188" fontId="6" fillId="0" borderId="5" xfId="0" applyNumberFormat="1" applyFont="1" applyBorder="1" applyAlignment="1">
      <alignment horizontal="right" vertical="center"/>
    </xf>
    <xf numFmtId="191" fontId="6" fillId="0" borderId="4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190" fontId="4" fillId="0" borderId="5" xfId="0" applyNumberFormat="1" applyFont="1" applyBorder="1" applyAlignment="1">
      <alignment horizontal="right" vertical="center"/>
    </xf>
    <xf numFmtId="189" fontId="4" fillId="0" borderId="5" xfId="0" applyNumberFormat="1" applyFont="1" applyBorder="1" applyAlignment="1">
      <alignment horizontal="right" vertical="center"/>
    </xf>
    <xf numFmtId="192" fontId="2" fillId="0" borderId="5" xfId="0" applyNumberFormat="1" applyFont="1" applyBorder="1" applyAlignment="1">
      <alignment horizontal="right" vertical="center"/>
    </xf>
    <xf numFmtId="191" fontId="4" fillId="0" borderId="5" xfId="0" applyNumberFormat="1" applyFont="1" applyBorder="1" applyAlignment="1">
      <alignment horizontal="right" vertical="center"/>
    </xf>
    <xf numFmtId="191" fontId="4" fillId="0" borderId="2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4">
    <cellStyle name="Comma_Chapter13" xfId="3"/>
    <cellStyle name="Normal_Chapter13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1323975</xdr:colOff>
      <xdr:row>0</xdr:row>
      <xdr:rowOff>0</xdr:rowOff>
    </xdr:from>
    <xdr:to>
      <xdr:col>17</xdr:col>
      <xdr:colOff>47625</xdr:colOff>
      <xdr:row>27</xdr:row>
      <xdr:rowOff>133350</xdr:rowOff>
    </xdr:to>
    <xdr:grpSp>
      <xdr:nvGrpSpPr>
        <xdr:cNvPr id="20701" name="Group 87"/>
        <xdr:cNvGrpSpPr>
          <a:grpSpLocks/>
        </xdr:cNvGrpSpPr>
      </xdr:nvGrpSpPr>
      <xdr:grpSpPr bwMode="auto">
        <a:xfrm>
          <a:off x="9496425" y="0"/>
          <a:ext cx="371475" cy="6400800"/>
          <a:chOff x="990" y="0"/>
          <a:chExt cx="70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7" y="33"/>
            <a:ext cx="33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สถิติด้านเศรษฐกิจอื่น ๆ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0" y="0"/>
            <a:ext cx="65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6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170</a:t>
            </a:r>
            <a:endParaRPr lang="th-TH" sz="1600" b="1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20704" name="Straight Connector 12"/>
          <xdr:cNvCxnSpPr>
            <a:cxnSpLocks noChangeShapeType="1"/>
          </xdr:cNvCxnSpPr>
        </xdr:nvCxnSpPr>
        <xdr:spPr bwMode="auto">
          <a:xfrm rot="5400000">
            <a:off x="701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P29"/>
  <sheetViews>
    <sheetView showGridLines="0" tabSelected="1" view="pageBreakPreview" zoomScaleSheetLayoutView="100" workbookViewId="0">
      <selection activeCell="E10" sqref="E10"/>
    </sheetView>
  </sheetViews>
  <sheetFormatPr defaultRowHeight="18.75"/>
  <cols>
    <col min="1" max="1" width="1" style="5" customWidth="1"/>
    <col min="2" max="2" width="6.7109375" style="5" customWidth="1"/>
    <col min="3" max="3" width="5.7109375" style="5" customWidth="1"/>
    <col min="4" max="4" width="3" style="5" customWidth="1"/>
    <col min="5" max="5" width="6.7109375" style="5" customWidth="1"/>
    <col min="6" max="6" width="14.7109375" style="5" customWidth="1"/>
    <col min="7" max="7" width="6.7109375" style="5" customWidth="1"/>
    <col min="8" max="8" width="14.7109375" style="5" customWidth="1"/>
    <col min="9" max="9" width="6.7109375" style="5" customWidth="1"/>
    <col min="10" max="10" width="14.7109375" style="5" customWidth="1"/>
    <col min="11" max="11" width="6.140625" style="5" customWidth="1"/>
    <col min="12" max="12" width="14.7109375" style="5" customWidth="1"/>
    <col min="13" max="13" width="6.140625" style="5" customWidth="1"/>
    <col min="14" max="14" width="14.85546875" style="5" customWidth="1"/>
    <col min="15" max="15" width="20.5703125" style="5" customWidth="1"/>
    <col min="16" max="16" width="0.140625" style="4" customWidth="1"/>
    <col min="17" max="17" width="4" style="4" customWidth="1"/>
    <col min="18" max="18" width="2.28515625" style="4" customWidth="1"/>
    <col min="19" max="16384" width="9.140625" style="4"/>
  </cols>
  <sheetData>
    <row r="1" spans="1:16" s="3" customFormat="1">
      <c r="A1" s="1"/>
      <c r="B1" s="1" t="s">
        <v>0</v>
      </c>
      <c r="C1" s="2">
        <v>18.399999999999999</v>
      </c>
      <c r="D1" s="1" t="s">
        <v>51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4"/>
    </row>
    <row r="2" spans="1:16" s="3" customFormat="1">
      <c r="A2" s="1"/>
      <c r="B2" s="1" t="s">
        <v>49</v>
      </c>
      <c r="C2" s="2">
        <v>18.399999999999999</v>
      </c>
      <c r="D2" s="1" t="s">
        <v>52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4"/>
    </row>
    <row r="3" spans="1:16" ht="3" customHeight="1">
      <c r="A3" s="7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O3" s="4"/>
    </row>
    <row r="4" spans="1:16" s="6" customFormat="1" ht="20.25" customHeight="1">
      <c r="B4" s="11"/>
      <c r="C4" s="11"/>
      <c r="D4" s="11"/>
      <c r="E4" s="54" t="s">
        <v>50</v>
      </c>
      <c r="F4" s="55"/>
      <c r="G4" s="55"/>
      <c r="H4" s="55"/>
      <c r="I4" s="55"/>
      <c r="J4" s="55"/>
      <c r="K4" s="55"/>
      <c r="L4" s="55"/>
      <c r="M4" s="55"/>
      <c r="N4" s="55"/>
      <c r="O4" s="22"/>
    </row>
    <row r="5" spans="1:16" s="6" customFormat="1" ht="19.5" customHeight="1">
      <c r="A5" s="66"/>
      <c r="B5" s="66"/>
      <c r="C5" s="66"/>
      <c r="D5" s="67"/>
      <c r="E5" s="56" t="s">
        <v>2</v>
      </c>
      <c r="F5" s="57"/>
      <c r="G5" s="58" t="s">
        <v>23</v>
      </c>
      <c r="H5" s="59"/>
      <c r="I5" s="60" t="s">
        <v>24</v>
      </c>
      <c r="J5" s="60"/>
      <c r="K5" s="56" t="s">
        <v>25</v>
      </c>
      <c r="L5" s="57"/>
      <c r="M5" s="56" t="s">
        <v>26</v>
      </c>
      <c r="N5" s="61"/>
      <c r="O5" s="9"/>
    </row>
    <row r="6" spans="1:16" s="6" customFormat="1" ht="18" customHeight="1">
      <c r="A6" s="66" t="s">
        <v>3</v>
      </c>
      <c r="B6" s="66"/>
      <c r="C6" s="66"/>
      <c r="D6" s="67"/>
      <c r="E6" s="62" t="s">
        <v>1</v>
      </c>
      <c r="F6" s="65"/>
      <c r="G6" s="62" t="s">
        <v>27</v>
      </c>
      <c r="H6" s="63"/>
      <c r="I6" s="64" t="s">
        <v>28</v>
      </c>
      <c r="J6" s="64"/>
      <c r="K6" s="62" t="s">
        <v>29</v>
      </c>
      <c r="L6" s="65"/>
      <c r="M6" s="62" t="s">
        <v>30</v>
      </c>
      <c r="N6" s="63"/>
      <c r="O6" s="9" t="s">
        <v>4</v>
      </c>
    </row>
    <row r="7" spans="1:16" s="6" customFormat="1" ht="19.5" customHeight="1">
      <c r="E7" s="12" t="s">
        <v>31</v>
      </c>
      <c r="F7" s="13" t="s">
        <v>32</v>
      </c>
      <c r="G7" s="12" t="s">
        <v>31</v>
      </c>
      <c r="H7" s="13" t="s">
        <v>32</v>
      </c>
      <c r="I7" s="12" t="s">
        <v>31</v>
      </c>
      <c r="J7" s="13" t="s">
        <v>32</v>
      </c>
      <c r="K7" s="12" t="s">
        <v>31</v>
      </c>
      <c r="L7" s="13" t="s">
        <v>32</v>
      </c>
      <c r="M7" s="12" t="s">
        <v>31</v>
      </c>
      <c r="N7" s="14" t="s">
        <v>32</v>
      </c>
      <c r="O7" s="15"/>
    </row>
    <row r="8" spans="1:16" s="6" customFormat="1" ht="19.5" customHeight="1">
      <c r="E8" s="30" t="s">
        <v>33</v>
      </c>
      <c r="F8" s="29" t="s">
        <v>34</v>
      </c>
      <c r="G8" s="30" t="s">
        <v>33</v>
      </c>
      <c r="H8" s="29" t="s">
        <v>34</v>
      </c>
      <c r="I8" s="30" t="s">
        <v>33</v>
      </c>
      <c r="J8" s="29" t="s">
        <v>34</v>
      </c>
      <c r="K8" s="30" t="s">
        <v>33</v>
      </c>
      <c r="L8" s="29" t="s">
        <v>34</v>
      </c>
      <c r="M8" s="30" t="s">
        <v>33</v>
      </c>
      <c r="N8" s="30" t="s">
        <v>34</v>
      </c>
      <c r="O8" s="15"/>
    </row>
    <row r="9" spans="1:16" s="6" customFormat="1" ht="3" customHeight="1">
      <c r="A9" s="11"/>
      <c r="B9" s="11"/>
      <c r="C9" s="11"/>
      <c r="D9" s="11"/>
      <c r="E9" s="20"/>
      <c r="F9" s="28"/>
      <c r="G9" s="28"/>
      <c r="H9" s="4"/>
      <c r="I9" s="31"/>
      <c r="J9" s="5"/>
      <c r="K9" s="21"/>
      <c r="L9" s="21"/>
      <c r="M9" s="19"/>
      <c r="N9" s="19"/>
      <c r="O9" s="22"/>
    </row>
    <row r="10" spans="1:16" s="3" customFormat="1" ht="22.5" customHeight="1">
      <c r="A10" s="40"/>
      <c r="B10" s="41" t="s">
        <v>2</v>
      </c>
      <c r="C10" s="40"/>
      <c r="D10" s="42"/>
      <c r="E10" s="43">
        <f>+G10+I10+K10+M10</f>
        <v>267</v>
      </c>
      <c r="F10" s="44">
        <f>+H10+J10+L10+N10</f>
        <v>1351.4</v>
      </c>
      <c r="G10" s="43">
        <f>SUM(G11:G23)</f>
        <v>135</v>
      </c>
      <c r="H10" s="44">
        <f>SUM(H11:H23)</f>
        <v>1212.2</v>
      </c>
      <c r="I10" s="43">
        <f>SUM(I11:I23)</f>
        <v>132</v>
      </c>
      <c r="J10" s="44">
        <f>SUM(J11:J23)</f>
        <v>139.19999999999999</v>
      </c>
      <c r="K10" s="45">
        <v>0</v>
      </c>
      <c r="L10" s="46">
        <v>0</v>
      </c>
      <c r="M10" s="45">
        <v>0</v>
      </c>
      <c r="N10" s="47">
        <v>0</v>
      </c>
      <c r="O10" s="48" t="s">
        <v>1</v>
      </c>
    </row>
    <row r="11" spans="1:16" ht="23.25" customHeight="1">
      <c r="A11" s="4"/>
      <c r="B11" s="25" t="s">
        <v>8</v>
      </c>
      <c r="C11" s="23"/>
      <c r="D11" s="39"/>
      <c r="E11" s="49">
        <f t="shared" ref="E11:E23" si="0">+G11+I11+K11+M11</f>
        <v>92</v>
      </c>
      <c r="F11" s="50">
        <f t="shared" ref="F11:F23" si="1">+H11+J11+L11+N11</f>
        <v>264.95</v>
      </c>
      <c r="G11" s="49">
        <v>46</v>
      </c>
      <c r="H11" s="50">
        <v>221.1</v>
      </c>
      <c r="I11" s="49">
        <v>46</v>
      </c>
      <c r="J11" s="50">
        <v>43.85</v>
      </c>
      <c r="K11" s="32">
        <v>0</v>
      </c>
      <c r="L11" s="34">
        <v>0</v>
      </c>
      <c r="M11" s="32">
        <v>0</v>
      </c>
      <c r="N11" s="36">
        <v>0</v>
      </c>
      <c r="O11" s="37" t="s">
        <v>36</v>
      </c>
    </row>
    <row r="12" spans="1:16" ht="23.25" customHeight="1">
      <c r="A12" s="4"/>
      <c r="B12" s="25" t="s">
        <v>9</v>
      </c>
      <c r="C12" s="23"/>
      <c r="D12" s="39"/>
      <c r="E12" s="49">
        <f t="shared" si="0"/>
        <v>12</v>
      </c>
      <c r="F12" s="50">
        <f t="shared" si="1"/>
        <v>16.7</v>
      </c>
      <c r="G12" s="49">
        <v>5</v>
      </c>
      <c r="H12" s="50">
        <v>10.1</v>
      </c>
      <c r="I12" s="49">
        <v>7</v>
      </c>
      <c r="J12" s="50">
        <v>6.6</v>
      </c>
      <c r="K12" s="32">
        <v>0</v>
      </c>
      <c r="L12" s="34">
        <v>0</v>
      </c>
      <c r="M12" s="32">
        <v>0</v>
      </c>
      <c r="N12" s="36">
        <v>0</v>
      </c>
      <c r="O12" s="37" t="s">
        <v>37</v>
      </c>
    </row>
    <row r="13" spans="1:16" ht="23.25" customHeight="1">
      <c r="A13" s="4"/>
      <c r="B13" s="25" t="s">
        <v>10</v>
      </c>
      <c r="C13" s="23"/>
      <c r="D13" s="39"/>
      <c r="E13" s="49">
        <f t="shared" si="0"/>
        <v>8</v>
      </c>
      <c r="F13" s="50">
        <f t="shared" si="1"/>
        <v>20.5</v>
      </c>
      <c r="G13" s="49">
        <v>1</v>
      </c>
      <c r="H13" s="50">
        <v>1</v>
      </c>
      <c r="I13" s="49">
        <v>7</v>
      </c>
      <c r="J13" s="50">
        <v>19.5</v>
      </c>
      <c r="K13" s="32">
        <v>0</v>
      </c>
      <c r="L13" s="34">
        <v>0</v>
      </c>
      <c r="M13" s="32">
        <v>0</v>
      </c>
      <c r="N13" s="36">
        <v>0</v>
      </c>
      <c r="O13" s="37" t="s">
        <v>38</v>
      </c>
    </row>
    <row r="14" spans="1:16" ht="23.25" customHeight="1">
      <c r="A14" s="4"/>
      <c r="B14" s="25" t="s">
        <v>11</v>
      </c>
      <c r="C14" s="23"/>
      <c r="D14" s="39"/>
      <c r="E14" s="49">
        <f t="shared" si="0"/>
        <v>4</v>
      </c>
      <c r="F14" s="50">
        <f t="shared" si="1"/>
        <v>8</v>
      </c>
      <c r="G14" s="51">
        <v>1</v>
      </c>
      <c r="H14" s="52">
        <v>5</v>
      </c>
      <c r="I14" s="49">
        <v>3</v>
      </c>
      <c r="J14" s="50">
        <v>3</v>
      </c>
      <c r="K14" s="32">
        <v>0</v>
      </c>
      <c r="L14" s="34">
        <v>0</v>
      </c>
      <c r="M14" s="32">
        <v>0</v>
      </c>
      <c r="N14" s="36">
        <v>0</v>
      </c>
      <c r="O14" s="37" t="s">
        <v>39</v>
      </c>
    </row>
    <row r="15" spans="1:16" ht="23.25" customHeight="1">
      <c r="A15" s="4"/>
      <c r="B15" s="25" t="s">
        <v>12</v>
      </c>
      <c r="C15" s="23"/>
      <c r="D15" s="39"/>
      <c r="E15" s="49">
        <f t="shared" si="0"/>
        <v>55</v>
      </c>
      <c r="F15" s="50">
        <f t="shared" si="1"/>
        <v>904.2</v>
      </c>
      <c r="G15" s="49">
        <v>34</v>
      </c>
      <c r="H15" s="50">
        <v>887.1</v>
      </c>
      <c r="I15" s="49">
        <v>21</v>
      </c>
      <c r="J15" s="50">
        <v>17.100000000000001</v>
      </c>
      <c r="K15" s="32">
        <v>0</v>
      </c>
      <c r="L15" s="34">
        <v>0</v>
      </c>
      <c r="M15" s="32">
        <v>0</v>
      </c>
      <c r="N15" s="36">
        <v>0</v>
      </c>
      <c r="O15" s="37" t="s">
        <v>40</v>
      </c>
    </row>
    <row r="16" spans="1:16" ht="23.25" customHeight="1">
      <c r="A16" s="4"/>
      <c r="B16" s="25" t="s">
        <v>13</v>
      </c>
      <c r="C16" s="23"/>
      <c r="D16" s="39"/>
      <c r="E16" s="49">
        <f t="shared" si="0"/>
        <v>54</v>
      </c>
      <c r="F16" s="50">
        <f t="shared" si="1"/>
        <v>73.5</v>
      </c>
      <c r="G16" s="33">
        <v>28</v>
      </c>
      <c r="H16" s="35">
        <v>50.9</v>
      </c>
      <c r="I16" s="33">
        <v>26</v>
      </c>
      <c r="J16" s="35">
        <v>22.6</v>
      </c>
      <c r="K16" s="32">
        <v>0</v>
      </c>
      <c r="L16" s="34">
        <v>0</v>
      </c>
      <c r="M16" s="32">
        <v>0</v>
      </c>
      <c r="N16" s="36">
        <v>0</v>
      </c>
      <c r="O16" s="37" t="s">
        <v>41</v>
      </c>
    </row>
    <row r="17" spans="1:15" ht="23.25" customHeight="1">
      <c r="A17" s="4"/>
      <c r="B17" s="25" t="s">
        <v>14</v>
      </c>
      <c r="C17" s="23"/>
      <c r="D17" s="39"/>
      <c r="E17" s="49">
        <f t="shared" si="0"/>
        <v>8</v>
      </c>
      <c r="F17" s="50">
        <f t="shared" si="1"/>
        <v>9.5</v>
      </c>
      <c r="G17" s="33">
        <v>3</v>
      </c>
      <c r="H17" s="35">
        <v>4</v>
      </c>
      <c r="I17" s="33">
        <v>5</v>
      </c>
      <c r="J17" s="35">
        <v>5.5</v>
      </c>
      <c r="K17" s="32">
        <v>0</v>
      </c>
      <c r="L17" s="34">
        <v>0</v>
      </c>
      <c r="M17" s="32">
        <v>0</v>
      </c>
      <c r="N17" s="36">
        <v>0</v>
      </c>
      <c r="O17" s="37" t="s">
        <v>42</v>
      </c>
    </row>
    <row r="18" spans="1:15" ht="23.25" customHeight="1">
      <c r="A18" s="4"/>
      <c r="B18" s="25" t="s">
        <v>15</v>
      </c>
      <c r="C18" s="23"/>
      <c r="D18" s="39"/>
      <c r="E18" s="49">
        <f t="shared" si="0"/>
        <v>3</v>
      </c>
      <c r="F18" s="50">
        <f t="shared" si="1"/>
        <v>4</v>
      </c>
      <c r="G18" s="33">
        <v>2</v>
      </c>
      <c r="H18" s="35">
        <v>2</v>
      </c>
      <c r="I18" s="51">
        <v>1</v>
      </c>
      <c r="J18" s="52">
        <v>2</v>
      </c>
      <c r="K18" s="32">
        <v>0</v>
      </c>
      <c r="L18" s="34">
        <v>0</v>
      </c>
      <c r="M18" s="32">
        <v>0</v>
      </c>
      <c r="N18" s="36">
        <v>0</v>
      </c>
      <c r="O18" s="37" t="s">
        <v>43</v>
      </c>
    </row>
    <row r="19" spans="1:15" ht="21.75" customHeight="1">
      <c r="A19" s="4"/>
      <c r="B19" s="25" t="s">
        <v>16</v>
      </c>
      <c r="C19" s="23"/>
      <c r="D19" s="39"/>
      <c r="E19" s="49">
        <f t="shared" si="0"/>
        <v>14</v>
      </c>
      <c r="F19" s="50">
        <f t="shared" si="1"/>
        <v>27.35</v>
      </c>
      <c r="G19" s="33">
        <v>8</v>
      </c>
      <c r="H19" s="35">
        <v>22</v>
      </c>
      <c r="I19" s="33">
        <v>6</v>
      </c>
      <c r="J19" s="35">
        <v>5.35</v>
      </c>
      <c r="K19" s="32">
        <v>0</v>
      </c>
      <c r="L19" s="34">
        <v>0</v>
      </c>
      <c r="M19" s="32">
        <v>0</v>
      </c>
      <c r="N19" s="36">
        <v>0</v>
      </c>
      <c r="O19" s="37" t="s">
        <v>44</v>
      </c>
    </row>
    <row r="20" spans="1:15" ht="21.75" customHeight="1">
      <c r="A20" s="4"/>
      <c r="B20" s="25" t="s">
        <v>17</v>
      </c>
      <c r="C20" s="23"/>
      <c r="D20" s="39"/>
      <c r="E20" s="49">
        <f t="shared" si="0"/>
        <v>7</v>
      </c>
      <c r="F20" s="50">
        <f t="shared" si="1"/>
        <v>9.6999999999999993</v>
      </c>
      <c r="G20" s="33">
        <v>3</v>
      </c>
      <c r="H20" s="35">
        <v>3</v>
      </c>
      <c r="I20" s="33">
        <v>4</v>
      </c>
      <c r="J20" s="35">
        <v>6.7</v>
      </c>
      <c r="K20" s="32">
        <v>0</v>
      </c>
      <c r="L20" s="34">
        <v>0</v>
      </c>
      <c r="M20" s="32">
        <v>0</v>
      </c>
      <c r="N20" s="36">
        <v>0</v>
      </c>
      <c r="O20" s="37" t="s">
        <v>45</v>
      </c>
    </row>
    <row r="21" spans="1:15" ht="21.75" customHeight="1">
      <c r="A21" s="4"/>
      <c r="B21" s="25" t="s">
        <v>18</v>
      </c>
      <c r="C21" s="23"/>
      <c r="D21" s="39"/>
      <c r="E21" s="49">
        <f t="shared" si="0"/>
        <v>4</v>
      </c>
      <c r="F21" s="50">
        <f t="shared" si="1"/>
        <v>4</v>
      </c>
      <c r="G21" s="33">
        <v>3</v>
      </c>
      <c r="H21" s="35">
        <v>3</v>
      </c>
      <c r="I21" s="33">
        <v>1</v>
      </c>
      <c r="J21" s="35">
        <v>1</v>
      </c>
      <c r="K21" s="32">
        <v>0</v>
      </c>
      <c r="L21" s="34">
        <v>0</v>
      </c>
      <c r="M21" s="32">
        <v>0</v>
      </c>
      <c r="N21" s="36">
        <v>0</v>
      </c>
      <c r="O21" s="37" t="s">
        <v>46</v>
      </c>
    </row>
    <row r="22" spans="1:15" ht="21.75" customHeight="1">
      <c r="A22" s="4"/>
      <c r="B22" s="25" t="s">
        <v>19</v>
      </c>
      <c r="C22" s="23"/>
      <c r="D22" s="39"/>
      <c r="E22" s="49">
        <f t="shared" si="0"/>
        <v>2</v>
      </c>
      <c r="F22" s="50">
        <f t="shared" si="1"/>
        <v>2</v>
      </c>
      <c r="G22" s="51">
        <v>0</v>
      </c>
      <c r="H22" s="52">
        <v>0</v>
      </c>
      <c r="I22" s="33">
        <v>2</v>
      </c>
      <c r="J22" s="35">
        <v>2</v>
      </c>
      <c r="K22" s="32">
        <v>0</v>
      </c>
      <c r="L22" s="34">
        <v>0</v>
      </c>
      <c r="M22" s="32">
        <v>0</v>
      </c>
      <c r="N22" s="36">
        <v>0</v>
      </c>
      <c r="O22" s="37" t="s">
        <v>47</v>
      </c>
    </row>
    <row r="23" spans="1:15" ht="21.75" customHeight="1">
      <c r="B23" s="25" t="s">
        <v>20</v>
      </c>
      <c r="C23" s="23"/>
      <c r="D23" s="24"/>
      <c r="E23" s="49">
        <f t="shared" si="0"/>
        <v>4</v>
      </c>
      <c r="F23" s="50">
        <f t="shared" si="1"/>
        <v>7</v>
      </c>
      <c r="G23" s="33">
        <v>1</v>
      </c>
      <c r="H23" s="35">
        <v>3</v>
      </c>
      <c r="I23" s="33">
        <v>3</v>
      </c>
      <c r="J23" s="35">
        <v>4</v>
      </c>
      <c r="K23" s="32">
        <v>0</v>
      </c>
      <c r="L23" s="34">
        <v>0</v>
      </c>
      <c r="M23" s="32">
        <v>0</v>
      </c>
      <c r="N23" s="36">
        <v>0</v>
      </c>
      <c r="O23" s="37" t="s">
        <v>48</v>
      </c>
    </row>
    <row r="24" spans="1:15" ht="3" customHeight="1">
      <c r="A24" s="7"/>
      <c r="B24" s="7"/>
      <c r="C24" s="7"/>
      <c r="D24" s="17"/>
      <c r="E24" s="8"/>
      <c r="F24" s="17"/>
      <c r="G24" s="17"/>
      <c r="H24" s="7"/>
      <c r="I24" s="8"/>
      <c r="J24" s="7"/>
      <c r="K24" s="18"/>
      <c r="L24" s="18"/>
      <c r="M24" s="18"/>
      <c r="N24" s="53"/>
      <c r="O24" s="18"/>
    </row>
    <row r="25" spans="1:15" ht="3" customHeight="1"/>
    <row r="26" spans="1:15" s="23" customFormat="1" ht="15" customHeight="1">
      <c r="B26" s="26" t="s">
        <v>35</v>
      </c>
      <c r="C26" s="10" t="s">
        <v>53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</row>
    <row r="27" spans="1:15" s="16" customFormat="1" ht="15" customHeight="1">
      <c r="A27" s="10"/>
      <c r="B27" s="26" t="s">
        <v>22</v>
      </c>
      <c r="C27" s="10" t="s">
        <v>21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10"/>
    </row>
    <row r="28" spans="1:15" s="23" customFormat="1" ht="15" customHeight="1">
      <c r="A28" s="38" t="s">
        <v>6</v>
      </c>
      <c r="B28" s="26" t="s">
        <v>7</v>
      </c>
      <c r="C28" s="10" t="s">
        <v>54</v>
      </c>
      <c r="D28" s="27"/>
      <c r="E28" s="27"/>
      <c r="F28" s="27"/>
      <c r="I28" s="27"/>
      <c r="J28" s="27"/>
      <c r="K28" s="27"/>
      <c r="L28" s="27"/>
      <c r="M28" s="27"/>
      <c r="N28" s="27"/>
      <c r="O28" s="27"/>
    </row>
    <row r="29" spans="1:15">
      <c r="G29" s="27" t="s">
        <v>5</v>
      </c>
      <c r="H29" s="27"/>
    </row>
  </sheetData>
  <mergeCells count="13">
    <mergeCell ref="M6:N6"/>
    <mergeCell ref="A6:D6"/>
    <mergeCell ref="E6:F6"/>
    <mergeCell ref="G6:H6"/>
    <mergeCell ref="I6:J6"/>
    <mergeCell ref="K6:L6"/>
    <mergeCell ref="E4:N4"/>
    <mergeCell ref="A5:D5"/>
    <mergeCell ref="E5:F5"/>
    <mergeCell ref="G5:H5"/>
    <mergeCell ref="I5:J5"/>
    <mergeCell ref="K5:L5"/>
    <mergeCell ref="M5:N5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T-18.4</vt:lpstr>
      <vt:lpstr>'T-18.4'!Print_Area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2016-02-02T02:55:19Z</cp:lastPrinted>
  <dcterms:created xsi:type="dcterms:W3CDTF">2004-08-20T21:28:46Z</dcterms:created>
  <dcterms:modified xsi:type="dcterms:W3CDTF">2016-03-02T06:29:04Z</dcterms:modified>
</cp:coreProperties>
</file>