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4 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F44" i="1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24"/>
  <c r="E24"/>
  <c r="F23"/>
  <c r="E23"/>
  <c r="F22"/>
  <c r="E22"/>
  <c r="F21"/>
  <c r="E21"/>
  <c r="F20"/>
  <c r="E20"/>
  <c r="F19"/>
  <c r="E19"/>
  <c r="F18"/>
  <c r="E18"/>
  <c r="F17"/>
  <c r="E17"/>
  <c r="F16"/>
  <c r="E16"/>
  <c r="F15"/>
  <c r="E15"/>
  <c r="F14"/>
  <c r="E14"/>
  <c r="F13"/>
  <c r="E13"/>
  <c r="F12"/>
  <c r="E12"/>
  <c r="F11"/>
  <c r="E11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<sst xmlns="http://schemas.openxmlformats.org/spreadsheetml/2006/main" count="131" uniqueCount="78">
  <si>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</si>
  <si>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2557</t>
  </si>
  <si>
    <t>Table</t>
  </si>
  <si>
    <t>New Registered of Juristic Person and Authorized Capital by Type of Registration and District: 2014</t>
  </si>
  <si>
    <t>ทะเบียนนิติบุคคล Registered of juristic person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</si>
  <si>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</si>
  <si>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</si>
  <si>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</si>
  <si>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</si>
  <si>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</si>
  <si>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</si>
  <si>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</si>
  <si>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</si>
  <si>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</si>
  <si>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</si>
  <si>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</si>
  <si>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</si>
  <si>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</si>
  <si>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</si>
  <si>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</si>
  <si>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</si>
  <si>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</si>
  <si>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</si>
  <si>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</si>
  <si>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</si>
  <si>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</si>
  <si>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</si>
  <si>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</si>
  <si>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</si>
  <si>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</si>
  <si>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</si>
  <si>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</si>
  <si>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</si>
  <si>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</si>
  <si>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</si>
  <si>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</si>
  <si>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</si>
  <si>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</si>
  <si>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</si>
  <si>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</si>
  <si>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</si>
  <si>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</si>
  <si>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</si>
  <si>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</si>
  <si>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</si>
  <si>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</si>
  <si>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</si>
  <si>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</si>
  <si>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</si>
  <si>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ทะเบียนนิติบุคคลใหม่ และทุนจดทะเบียน จำแนกตามประเภทการจดทะเบียน เป็นรายอำเภอ พ.ศ. 2557 (ต่อ)</t>
  </si>
  <si>
    <t>New Registered of Juristic Person and Authorized Capital by Type of Registration and District: 2014 (Contd.)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</si>
  <si>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</si>
  <si>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</si>
  <si>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</si>
  <si>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</si>
  <si>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</si>
  <si>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</si>
  <si>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</si>
  <si>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</si>
  <si>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</si>
  <si>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</si>
  <si>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</si>
  <si>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</si>
  <si>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</si>
  <si>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</si>
  <si>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</si>
  <si>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</si>
  <si>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</si>
  <si>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</si>
  <si>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</si>
  <si>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</si>
  <si>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</si>
  <si>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</si>
  <si>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</t>
  </si>
  <si>
    <t xml:space="preserve">      1/    หน่วยเป็นล้านบาท   Unit of million baht</t>
  </si>
  <si>
    <t xml:space="preserve">    ที่มา:   สำนักงานพัฒนาธุรกิจการค้าจังหวัดอุบลราชธานี</t>
  </si>
  <si>
    <t>Source: Ubon Ratchathani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</si>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</sst>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_-;_-@_-"/>
    <numFmt numFmtId="189" formatCode="_(* #,##0.00_);_(* \(#,##0.00\);_(* &quot;-&quot;??_);_(@_)"/>
  </numFmts>
  <fonts count="13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0"/>
      <name val="TH SarabunPSK"/>
      <family val="2"/>
    </font>
    <font>
      <sz val="14"/>
      <name val="Cordia New"/>
      <charset val="222"/>
    </font>
    <font>
      <sz val="14"/>
      <name val="AngsanaUPC"/>
      <family val="1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1" fillId="0" borderId="0"/>
    <xf numFmtId="0" fontId="12" fillId="0" borderId="0"/>
  </cellStyleXfs>
  <cellXfs count="7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/>
    <xf numFmtId="0" fontId="2" fillId="0" borderId="0" xfId="2" applyFont="1" applyBorder="1"/>
    <xf numFmtId="0" fontId="4" fillId="0" borderId="0" xfId="2" applyFont="1"/>
    <xf numFmtId="0" fontId="5" fillId="0" borderId="0" xfId="2" applyFont="1" applyBorder="1"/>
    <xf numFmtId="0" fontId="4" fillId="0" borderId="0" xfId="2" applyFont="1" applyBorder="1"/>
    <xf numFmtId="0" fontId="3" fillId="0" borderId="1" xfId="2" applyFont="1" applyBorder="1"/>
    <xf numFmtId="0" fontId="3" fillId="0" borderId="0" xfId="2" applyFont="1"/>
    <xf numFmtId="0" fontId="5" fillId="0" borderId="2" xfId="2" applyFont="1" applyBorder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/>
    <xf numFmtId="0" fontId="5" fillId="0" borderId="0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6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/>
    <xf numFmtId="0" fontId="5" fillId="0" borderId="1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9" xfId="2" applyFont="1" applyBorder="1"/>
    <xf numFmtId="0" fontId="5" fillId="0" borderId="6" xfId="2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87" fontId="4" fillId="0" borderId="14" xfId="3" applyNumberFormat="1" applyFont="1" applyBorder="1"/>
    <xf numFmtId="43" fontId="4" fillId="0" borderId="14" xfId="3" applyNumberFormat="1" applyFont="1" applyBorder="1"/>
    <xf numFmtId="0" fontId="4" fillId="0" borderId="10" xfId="2" applyFont="1" applyBorder="1" applyAlignment="1">
      <alignment horizontal="center"/>
    </xf>
    <xf numFmtId="3" fontId="5" fillId="0" borderId="7" xfId="2" applyNumberFormat="1" applyFont="1" applyFill="1" applyBorder="1" applyAlignment="1">
      <alignment horizontal="left"/>
    </xf>
    <xf numFmtId="0" fontId="5" fillId="0" borderId="0" xfId="2" applyFont="1"/>
    <xf numFmtId="0" fontId="4" fillId="0" borderId="0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187" fontId="5" fillId="0" borderId="14" xfId="3" applyNumberFormat="1" applyFont="1" applyBorder="1"/>
    <xf numFmtId="43" fontId="5" fillId="0" borderId="7" xfId="3" applyNumberFormat="1" applyFont="1" applyBorder="1"/>
    <xf numFmtId="187" fontId="5" fillId="0" borderId="7" xfId="3" applyNumberFormat="1" applyFont="1" applyBorder="1"/>
    <xf numFmtId="43" fontId="5" fillId="0" borderId="0" xfId="3" applyNumberFormat="1" applyFont="1" applyBorder="1"/>
    <xf numFmtId="43" fontId="5" fillId="0" borderId="14" xfId="3" applyNumberFormat="1" applyFont="1" applyBorder="1"/>
    <xf numFmtId="187" fontId="5" fillId="0" borderId="7" xfId="3" applyNumberFormat="1" applyFont="1" applyBorder="1" applyAlignment="1">
      <alignment horizontal="right"/>
    </xf>
    <xf numFmtId="43" fontId="5" fillId="0" borderId="7" xfId="3" applyNumberFormat="1" applyFont="1" applyBorder="1" applyAlignment="1">
      <alignment horizontal="right"/>
    </xf>
    <xf numFmtId="188" fontId="5" fillId="0" borderId="7" xfId="3" applyNumberFormat="1" applyFont="1" applyBorder="1" applyAlignment="1">
      <alignment horizontal="right"/>
    </xf>
    <xf numFmtId="0" fontId="7" fillId="0" borderId="10" xfId="2" applyNumberFormat="1" applyFont="1" applyFill="1" applyBorder="1" applyAlignment="1">
      <alignment horizontal="left"/>
    </xf>
    <xf numFmtId="0" fontId="5" fillId="0" borderId="10" xfId="2" applyNumberFormat="1" applyFont="1" applyFill="1" applyBorder="1" applyAlignment="1">
      <alignment horizontal="left"/>
    </xf>
    <xf numFmtId="0" fontId="2" fillId="0" borderId="0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187" fontId="3" fillId="0" borderId="7" xfId="3" applyNumberFormat="1" applyFont="1" applyBorder="1"/>
    <xf numFmtId="43" fontId="3" fillId="0" borderId="0" xfId="3" applyNumberFormat="1" applyFont="1" applyBorder="1"/>
    <xf numFmtId="187" fontId="3" fillId="0" borderId="14" xfId="3" applyNumberFormat="1" applyFont="1" applyBorder="1"/>
    <xf numFmtId="43" fontId="3" fillId="0" borderId="14" xfId="3" applyNumberFormat="1" applyFont="1" applyBorder="1"/>
    <xf numFmtId="3" fontId="5" fillId="0" borderId="0" xfId="2" applyNumberFormat="1" applyFont="1" applyFill="1" applyBorder="1" applyAlignment="1">
      <alignment horizontal="left"/>
    </xf>
    <xf numFmtId="187" fontId="3" fillId="0" borderId="0" xfId="3" applyNumberFormat="1" applyFont="1" applyBorder="1"/>
    <xf numFmtId="187" fontId="5" fillId="0" borderId="0" xfId="3" applyNumberFormat="1" applyFont="1" applyBorder="1" applyAlignment="1">
      <alignment horizontal="right"/>
    </xf>
    <xf numFmtId="0" fontId="5" fillId="0" borderId="0" xfId="2" applyNumberFormat="1" applyFont="1" applyFill="1" applyBorder="1" applyAlignment="1">
      <alignment horizontal="left"/>
    </xf>
    <xf numFmtId="0" fontId="5" fillId="0" borderId="1" xfId="2" applyFont="1" applyBorder="1"/>
    <xf numFmtId="0" fontId="5" fillId="0" borderId="11" xfId="2" applyFont="1" applyBorder="1"/>
    <xf numFmtId="187" fontId="3" fillId="0" borderId="9" xfId="3" applyNumberFormat="1" applyFont="1" applyBorder="1" applyAlignment="1">
      <alignment horizontal="right"/>
    </xf>
    <xf numFmtId="43" fontId="3" fillId="0" borderId="14" xfId="1" applyNumberFormat="1" applyFont="1" applyBorder="1" applyAlignment="1">
      <alignment horizontal="right"/>
    </xf>
    <xf numFmtId="0" fontId="3" fillId="0" borderId="7" xfId="2" applyFont="1" applyBorder="1"/>
    <xf numFmtId="187" fontId="3" fillId="0" borderId="7" xfId="3" applyNumberFormat="1" applyFont="1" applyBorder="1" applyAlignment="1">
      <alignment horizontal="right"/>
    </xf>
    <xf numFmtId="43" fontId="3" fillId="0" borderId="0" xfId="3" applyNumberFormat="1" applyFont="1" applyBorder="1" applyAlignment="1">
      <alignment horizontal="right"/>
    </xf>
    <xf numFmtId="187" fontId="5" fillId="0" borderId="14" xfId="3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right"/>
    </xf>
    <xf numFmtId="187" fontId="3" fillId="0" borderId="14" xfId="3" applyNumberFormat="1" applyFont="1" applyBorder="1" applyAlignment="1">
      <alignment horizontal="right"/>
    </xf>
    <xf numFmtId="0" fontId="5" fillId="0" borderId="0" xfId="2" applyFont="1" applyBorder="1" applyAlignment="1">
      <alignment vertical="center"/>
    </xf>
    <xf numFmtId="43" fontId="5" fillId="0" borderId="0" xfId="3" applyNumberFormat="1" applyFont="1" applyBorder="1" applyAlignment="1">
      <alignment horizontal="right"/>
    </xf>
    <xf numFmtId="0" fontId="3" fillId="0" borderId="12" xfId="2" applyFont="1" applyBorder="1"/>
    <xf numFmtId="0" fontId="3" fillId="0" borderId="13" xfId="2" applyFont="1" applyBorder="1"/>
    <xf numFmtId="0" fontId="3" fillId="0" borderId="11" xfId="2" applyFont="1" applyBorder="1"/>
    <xf numFmtId="0" fontId="5" fillId="0" borderId="0" xfId="2" applyFont="1" applyAlignment="1">
      <alignment vertical="center"/>
    </xf>
  </cellXfs>
  <cellStyles count="11">
    <cellStyle name="Comma" xfId="1" builtinId="3"/>
    <cellStyle name="Comma 2" xfId="3"/>
    <cellStyle name="Comma 3" xfId="4"/>
    <cellStyle name="Enghead" xfId="5"/>
    <cellStyle name="Normal" xfId="0" builtinId="0"/>
    <cellStyle name="Normal 2" xfId="2"/>
    <cellStyle name="Thaihead" xfId="6"/>
    <cellStyle name="เครื่องหมายจุลภาค 2" xfId="7"/>
    <cellStyle name="เครื่องหมายจุลภาค_สถิติค้าส่ง1.xlw" xfId="8"/>
    <cellStyle name="ปกติ 2" xfId="9"/>
    <cellStyle name="ปกติ_สถิติค้าส่ง1.xlw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180975</xdr:colOff>
      <xdr:row>25</xdr:row>
      <xdr:rowOff>0</xdr:rowOff>
    </xdr:from>
    <xdr:to>
      <xdr:col>17</xdr:col>
      <xdr:colOff>371475</xdr:colOff>
      <xdr:row>54</xdr:row>
      <xdr:rowOff>171450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810750" y="6886575"/>
          <a:ext cx="1066800" cy="6905625"/>
          <a:chOff x="993" y="0"/>
          <a:chExt cx="66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สถิติด้านเศรษฐกิจอื่น ๆ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188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361950</xdr:colOff>
      <xdr:row>0</xdr:row>
      <xdr:rowOff>0</xdr:rowOff>
    </xdr:from>
    <xdr:to>
      <xdr:col>17</xdr:col>
      <xdr:colOff>133350</xdr:colOff>
      <xdr:row>25</xdr:row>
      <xdr:rowOff>47625</xdr:rowOff>
    </xdr:to>
    <xdr:grpSp>
      <xdr:nvGrpSpPr>
        <xdr:cNvPr id="6" name="Group 151"/>
        <xdr:cNvGrpSpPr>
          <a:grpSpLocks/>
        </xdr:cNvGrpSpPr>
      </xdr:nvGrpSpPr>
      <xdr:grpSpPr bwMode="auto">
        <a:xfrm>
          <a:off x="9991725" y="0"/>
          <a:ext cx="647700" cy="6934200"/>
          <a:chOff x="988" y="0"/>
          <a:chExt cx="68" cy="67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49"/>
  <sheetViews>
    <sheetView showGridLines="0" tabSelected="1" zoomScaleNormal="100" workbookViewId="0">
      <selection activeCell="H39" sqref="H39"/>
    </sheetView>
  </sheetViews>
  <sheetFormatPr defaultRowHeight="18.75"/>
  <cols>
    <col min="1" max="1" width="1.25" style="9" customWidth="1"/>
    <col min="2" max="2" width="5" style="9" customWidth="1"/>
    <col min="3" max="3" width="4.625" style="9" customWidth="1"/>
    <col min="4" max="4" width="4.75" style="9" customWidth="1"/>
    <col min="5" max="5" width="5.875" style="9" customWidth="1"/>
    <col min="6" max="6" width="12.75" style="9" customWidth="1"/>
    <col min="7" max="7" width="5.875" style="9" customWidth="1"/>
    <col min="8" max="8" width="12.875" style="9" customWidth="1"/>
    <col min="9" max="9" width="5.875" style="9" customWidth="1"/>
    <col min="10" max="10" width="12.625" style="9" customWidth="1"/>
    <col min="11" max="11" width="5.875" style="9" customWidth="1"/>
    <col min="12" max="12" width="12.625" style="9" customWidth="1"/>
    <col min="13" max="13" width="5.875" style="9" customWidth="1"/>
    <col min="14" max="14" width="12.625" style="9" customWidth="1"/>
    <col min="15" max="15" width="15.875" style="9" customWidth="1"/>
    <col min="16" max="16" width="2" style="3" customWidth="1"/>
    <col min="17" max="17" width="11.5" style="3" customWidth="1"/>
    <col min="18" max="16384" width="9" style="3"/>
  </cols>
  <sheetData>
    <row r="1" spans="1:16" s="4" customForma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2</v>
      </c>
      <c r="C2" s="2">
        <v>18.399999999999999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3"/>
      <c r="O4" s="14"/>
    </row>
    <row r="5" spans="1:16" s="6" customFormat="1" ht="20.25" customHeight="1">
      <c r="A5" s="15"/>
      <c r="B5" s="15"/>
      <c r="C5" s="15"/>
      <c r="D5" s="16"/>
      <c r="E5" s="17" t="s">
        <v>5</v>
      </c>
      <c r="F5" s="18"/>
      <c r="G5" s="19" t="s">
        <v>6</v>
      </c>
      <c r="H5" s="20"/>
      <c r="I5" s="21" t="s">
        <v>7</v>
      </c>
      <c r="J5" s="21"/>
      <c r="K5" s="17" t="s">
        <v>8</v>
      </c>
      <c r="L5" s="18"/>
      <c r="M5" s="17" t="s">
        <v>9</v>
      </c>
      <c r="N5" s="18"/>
      <c r="O5" s="22"/>
    </row>
    <row r="6" spans="1:16" s="6" customFormat="1" ht="20.25" customHeight="1">
      <c r="A6" s="15" t="s">
        <v>10</v>
      </c>
      <c r="B6" s="15"/>
      <c r="C6" s="15"/>
      <c r="D6" s="16"/>
      <c r="E6" s="23" t="s">
        <v>11</v>
      </c>
      <c r="F6" s="24"/>
      <c r="G6" s="23" t="s">
        <v>12</v>
      </c>
      <c r="H6" s="25"/>
      <c r="I6" s="26" t="s">
        <v>13</v>
      </c>
      <c r="J6" s="26"/>
      <c r="K6" s="23" t="s">
        <v>14</v>
      </c>
      <c r="L6" s="24"/>
      <c r="M6" s="23" t="s">
        <v>15</v>
      </c>
      <c r="N6" s="24"/>
      <c r="O6" s="22" t="s">
        <v>16</v>
      </c>
    </row>
    <row r="7" spans="1:16" s="6" customFormat="1" ht="20.25" customHeight="1">
      <c r="E7" s="27" t="s">
        <v>17</v>
      </c>
      <c r="F7" s="28" t="s">
        <v>18</v>
      </c>
      <c r="G7" s="27" t="s">
        <v>17</v>
      </c>
      <c r="H7" s="28" t="s">
        <v>18</v>
      </c>
      <c r="I7" s="27" t="s">
        <v>17</v>
      </c>
      <c r="J7" s="28" t="s">
        <v>18</v>
      </c>
      <c r="K7" s="27" t="s">
        <v>17</v>
      </c>
      <c r="L7" s="28" t="s">
        <v>18</v>
      </c>
      <c r="M7" s="27" t="s">
        <v>17</v>
      </c>
      <c r="N7" s="28" t="s">
        <v>18</v>
      </c>
      <c r="O7" s="29"/>
    </row>
    <row r="8" spans="1:16" s="6" customFormat="1" ht="20.25" customHeight="1">
      <c r="E8" s="30" t="s">
        <v>19</v>
      </c>
      <c r="F8" s="31" t="s">
        <v>20</v>
      </c>
      <c r="G8" s="30" t="s">
        <v>19</v>
      </c>
      <c r="H8" s="31" t="s">
        <v>20</v>
      </c>
      <c r="I8" s="30" t="s">
        <v>19</v>
      </c>
      <c r="J8" s="31" t="s">
        <v>20</v>
      </c>
      <c r="K8" s="30" t="s">
        <v>19</v>
      </c>
      <c r="L8" s="31" t="s">
        <v>20</v>
      </c>
      <c r="M8" s="30" t="s">
        <v>19</v>
      </c>
      <c r="N8" s="31" t="s">
        <v>20</v>
      </c>
      <c r="O8" s="29"/>
    </row>
    <row r="9" spans="1:16" s="6" customFormat="1" ht="3" customHeight="1">
      <c r="A9" s="10"/>
      <c r="B9" s="10"/>
      <c r="C9" s="10"/>
      <c r="D9" s="10"/>
      <c r="E9" s="32"/>
      <c r="F9" s="32"/>
      <c r="G9" s="28"/>
      <c r="H9" s="33"/>
      <c r="I9" s="28"/>
      <c r="J9" s="28"/>
      <c r="K9" s="28"/>
      <c r="L9" s="33"/>
      <c r="M9" s="33"/>
      <c r="N9" s="33"/>
      <c r="O9" s="14"/>
    </row>
    <row r="10" spans="1:16" s="6" customFormat="1" ht="25.5" customHeight="1">
      <c r="A10" s="34" t="s">
        <v>5</v>
      </c>
      <c r="B10" s="34"/>
      <c r="C10" s="34"/>
      <c r="D10" s="35"/>
      <c r="E10" s="36">
        <f t="shared" ref="E10:N10" si="0">SUM(E11:E24,E34:E45)</f>
        <v>436</v>
      </c>
      <c r="F10" s="37">
        <f t="shared" si="0"/>
        <v>2972.2900000000004</v>
      </c>
      <c r="G10" s="36">
        <f t="shared" si="0"/>
        <v>176</v>
      </c>
      <c r="H10" s="37">
        <f t="shared" si="0"/>
        <v>2636.8500000000004</v>
      </c>
      <c r="I10" s="36">
        <f t="shared" si="0"/>
        <v>259</v>
      </c>
      <c r="J10" s="37">
        <f t="shared" si="0"/>
        <v>334.44000000000005</v>
      </c>
      <c r="K10" s="36">
        <f t="shared" si="0"/>
        <v>1</v>
      </c>
      <c r="L10" s="37">
        <f t="shared" si="0"/>
        <v>1</v>
      </c>
      <c r="M10" s="37">
        <f t="shared" si="0"/>
        <v>0</v>
      </c>
      <c r="N10" s="37">
        <f t="shared" si="0"/>
        <v>0</v>
      </c>
      <c r="O10" s="38" t="s">
        <v>11</v>
      </c>
    </row>
    <row r="11" spans="1:16" s="6" customFormat="1" ht="25.5" customHeight="1">
      <c r="A11" s="39" t="s">
        <v>21</v>
      </c>
      <c r="B11" s="40"/>
      <c r="C11" s="41"/>
      <c r="D11" s="42"/>
      <c r="E11" s="43">
        <f>SUM(G11,I11,K11,M11)</f>
        <v>221</v>
      </c>
      <c r="F11" s="44">
        <f>SUM(H11,J11,L11,N11)</f>
        <v>1452.1799999999998</v>
      </c>
      <c r="G11" s="45">
        <v>114</v>
      </c>
      <c r="H11" s="46">
        <v>1321.35</v>
      </c>
      <c r="I11" s="43">
        <v>106</v>
      </c>
      <c r="J11" s="47">
        <v>129.83000000000001</v>
      </c>
      <c r="K11" s="48">
        <v>1</v>
      </c>
      <c r="L11" s="49">
        <v>1</v>
      </c>
      <c r="M11" s="50">
        <v>0</v>
      </c>
      <c r="N11" s="50">
        <v>0</v>
      </c>
      <c r="O11" s="51" t="s">
        <v>22</v>
      </c>
    </row>
    <row r="12" spans="1:16" s="6" customFormat="1" ht="25.5" customHeight="1">
      <c r="A12" s="39" t="s">
        <v>23</v>
      </c>
      <c r="B12" s="40"/>
      <c r="C12" s="41"/>
      <c r="D12" s="42"/>
      <c r="E12" s="43">
        <f t="shared" ref="E12:F24" si="1">SUM(G12,I12,K12,M12)</f>
        <v>3</v>
      </c>
      <c r="F12" s="44">
        <f t="shared" si="1"/>
        <v>2.5</v>
      </c>
      <c r="G12" s="45">
        <v>1</v>
      </c>
      <c r="H12" s="46">
        <v>1</v>
      </c>
      <c r="I12" s="43">
        <v>2</v>
      </c>
      <c r="J12" s="47">
        <v>1.5</v>
      </c>
      <c r="K12" s="50">
        <v>0</v>
      </c>
      <c r="L12" s="50">
        <v>0</v>
      </c>
      <c r="M12" s="50">
        <v>0</v>
      </c>
      <c r="N12" s="50">
        <v>0</v>
      </c>
      <c r="O12" s="52" t="s">
        <v>24</v>
      </c>
    </row>
    <row r="13" spans="1:16" s="6" customFormat="1" ht="25.5" customHeight="1">
      <c r="A13" s="39" t="s">
        <v>25</v>
      </c>
      <c r="B13" s="40"/>
      <c r="C13" s="41"/>
      <c r="D13" s="42"/>
      <c r="E13" s="43">
        <f t="shared" si="1"/>
        <v>1</v>
      </c>
      <c r="F13" s="44">
        <f t="shared" si="1"/>
        <v>1</v>
      </c>
      <c r="G13" s="50">
        <v>0</v>
      </c>
      <c r="H13" s="50">
        <v>0</v>
      </c>
      <c r="I13" s="43">
        <v>1</v>
      </c>
      <c r="J13" s="47">
        <v>1</v>
      </c>
      <c r="K13" s="50">
        <v>0</v>
      </c>
      <c r="L13" s="50">
        <v>0</v>
      </c>
      <c r="M13" s="50">
        <v>0</v>
      </c>
      <c r="N13" s="50">
        <v>0</v>
      </c>
      <c r="O13" s="52" t="s">
        <v>26</v>
      </c>
    </row>
    <row r="14" spans="1:16" s="6" customFormat="1" ht="25.5" customHeight="1">
      <c r="A14" s="39" t="s">
        <v>27</v>
      </c>
      <c r="B14" s="40"/>
      <c r="C14" s="41"/>
      <c r="D14" s="42"/>
      <c r="E14" s="43">
        <f t="shared" si="1"/>
        <v>11</v>
      </c>
      <c r="F14" s="44">
        <f t="shared" si="1"/>
        <v>10.9</v>
      </c>
      <c r="G14" s="50">
        <v>0</v>
      </c>
      <c r="H14" s="50">
        <v>0</v>
      </c>
      <c r="I14" s="43">
        <v>11</v>
      </c>
      <c r="J14" s="47">
        <v>10.9</v>
      </c>
      <c r="K14" s="50">
        <v>0</v>
      </c>
      <c r="L14" s="50">
        <v>0</v>
      </c>
      <c r="M14" s="50">
        <v>0</v>
      </c>
      <c r="N14" s="50">
        <v>0</v>
      </c>
      <c r="O14" s="52" t="s">
        <v>28</v>
      </c>
    </row>
    <row r="15" spans="1:16" s="6" customFormat="1" ht="25.5" customHeight="1">
      <c r="A15" s="39" t="s">
        <v>29</v>
      </c>
      <c r="B15" s="40"/>
      <c r="C15" s="41"/>
      <c r="D15" s="42"/>
      <c r="E15" s="43">
        <f t="shared" si="1"/>
        <v>10</v>
      </c>
      <c r="F15" s="44">
        <f t="shared" si="1"/>
        <v>209</v>
      </c>
      <c r="G15" s="45">
        <v>1</v>
      </c>
      <c r="H15" s="46">
        <v>200</v>
      </c>
      <c r="I15" s="43">
        <v>9</v>
      </c>
      <c r="J15" s="47">
        <v>9</v>
      </c>
      <c r="K15" s="50">
        <v>0</v>
      </c>
      <c r="L15" s="50">
        <v>0</v>
      </c>
      <c r="M15" s="50">
        <v>0</v>
      </c>
      <c r="N15" s="50">
        <v>0</v>
      </c>
      <c r="O15" s="52" t="s">
        <v>30</v>
      </c>
    </row>
    <row r="16" spans="1:16" s="6" customFormat="1" ht="25.5" customHeight="1">
      <c r="A16" s="39" t="s">
        <v>31</v>
      </c>
      <c r="B16" s="40"/>
      <c r="C16" s="41"/>
      <c r="D16" s="42"/>
      <c r="E16" s="43">
        <f t="shared" si="1"/>
        <v>15</v>
      </c>
      <c r="F16" s="44">
        <f t="shared" si="1"/>
        <v>36.700000000000003</v>
      </c>
      <c r="G16" s="45">
        <v>7</v>
      </c>
      <c r="H16" s="46">
        <v>28</v>
      </c>
      <c r="I16" s="43">
        <v>8</v>
      </c>
      <c r="J16" s="47">
        <v>8.6999999999999993</v>
      </c>
      <c r="K16" s="50">
        <v>0</v>
      </c>
      <c r="L16" s="50">
        <v>0</v>
      </c>
      <c r="M16" s="50">
        <v>0</v>
      </c>
      <c r="N16" s="50">
        <v>0</v>
      </c>
      <c r="O16" s="52" t="s">
        <v>32</v>
      </c>
    </row>
    <row r="17" spans="1:16" s="6" customFormat="1" ht="25.5" customHeight="1">
      <c r="A17" s="39" t="s">
        <v>33</v>
      </c>
      <c r="B17" s="40"/>
      <c r="C17" s="41"/>
      <c r="D17" s="42"/>
      <c r="E17" s="43">
        <f t="shared" si="1"/>
        <v>2</v>
      </c>
      <c r="F17" s="44">
        <f t="shared" si="1"/>
        <v>2</v>
      </c>
      <c r="G17" s="45">
        <v>1</v>
      </c>
      <c r="H17" s="46">
        <v>1</v>
      </c>
      <c r="I17" s="43">
        <v>1</v>
      </c>
      <c r="J17" s="47">
        <v>1</v>
      </c>
      <c r="K17" s="50">
        <v>0</v>
      </c>
      <c r="L17" s="50">
        <v>0</v>
      </c>
      <c r="M17" s="50">
        <v>0</v>
      </c>
      <c r="N17" s="50">
        <v>0</v>
      </c>
      <c r="O17" s="52" t="s">
        <v>34</v>
      </c>
    </row>
    <row r="18" spans="1:16" s="6" customFormat="1" ht="25.5" customHeight="1">
      <c r="A18" s="39" t="s">
        <v>35</v>
      </c>
      <c r="B18" s="40"/>
      <c r="C18" s="41"/>
      <c r="D18" s="42"/>
      <c r="E18" s="43">
        <f t="shared" si="1"/>
        <v>12</v>
      </c>
      <c r="F18" s="44">
        <f t="shared" si="1"/>
        <v>11.899999999999999</v>
      </c>
      <c r="G18" s="45">
        <v>2</v>
      </c>
      <c r="H18" s="46">
        <v>1.2</v>
      </c>
      <c r="I18" s="43">
        <v>10</v>
      </c>
      <c r="J18" s="47">
        <v>10.7</v>
      </c>
      <c r="K18" s="50">
        <v>0</v>
      </c>
      <c r="L18" s="50">
        <v>0</v>
      </c>
      <c r="M18" s="50">
        <v>0</v>
      </c>
      <c r="N18" s="50">
        <v>0</v>
      </c>
      <c r="O18" s="52" t="s">
        <v>36</v>
      </c>
    </row>
    <row r="19" spans="1:16" s="6" customFormat="1" ht="25.5" customHeight="1">
      <c r="A19" s="39" t="s">
        <v>37</v>
      </c>
      <c r="B19" s="40"/>
      <c r="C19" s="41"/>
      <c r="D19" s="42"/>
      <c r="E19" s="43">
        <f t="shared" si="1"/>
        <v>3</v>
      </c>
      <c r="F19" s="44">
        <f t="shared" si="1"/>
        <v>2.5</v>
      </c>
      <c r="G19" s="50">
        <v>0</v>
      </c>
      <c r="H19" s="50">
        <v>0</v>
      </c>
      <c r="I19" s="43">
        <v>3</v>
      </c>
      <c r="J19" s="47">
        <v>2.5</v>
      </c>
      <c r="K19" s="50">
        <v>0</v>
      </c>
      <c r="L19" s="50">
        <v>0</v>
      </c>
      <c r="M19" s="50">
        <v>0</v>
      </c>
      <c r="N19" s="50">
        <v>0</v>
      </c>
      <c r="O19" s="52" t="s">
        <v>38</v>
      </c>
    </row>
    <row r="20" spans="1:16" s="6" customFormat="1" ht="25.5" customHeight="1">
      <c r="A20" s="39" t="s">
        <v>39</v>
      </c>
      <c r="B20" s="40"/>
      <c r="C20" s="41"/>
      <c r="D20" s="42"/>
      <c r="E20" s="43">
        <f t="shared" si="1"/>
        <v>11</v>
      </c>
      <c r="F20" s="44">
        <f t="shared" si="1"/>
        <v>1020</v>
      </c>
      <c r="G20" s="45">
        <v>6</v>
      </c>
      <c r="H20" s="46">
        <v>1009</v>
      </c>
      <c r="I20" s="43">
        <v>5</v>
      </c>
      <c r="J20" s="47">
        <v>11</v>
      </c>
      <c r="K20" s="50">
        <v>0</v>
      </c>
      <c r="L20" s="50">
        <v>0</v>
      </c>
      <c r="M20" s="50">
        <v>0</v>
      </c>
      <c r="N20" s="50">
        <v>0</v>
      </c>
      <c r="O20" s="52" t="s">
        <v>40</v>
      </c>
    </row>
    <row r="21" spans="1:16" s="6" customFormat="1" ht="25.5" customHeight="1">
      <c r="A21" s="39" t="s">
        <v>41</v>
      </c>
      <c r="B21" s="40"/>
      <c r="C21" s="41"/>
      <c r="D21" s="42"/>
      <c r="E21" s="43">
        <f t="shared" si="1"/>
        <v>1</v>
      </c>
      <c r="F21" s="44">
        <f t="shared" si="1"/>
        <v>1</v>
      </c>
      <c r="G21" s="50">
        <v>0</v>
      </c>
      <c r="H21" s="50">
        <v>0</v>
      </c>
      <c r="I21" s="43">
        <v>1</v>
      </c>
      <c r="J21" s="47">
        <v>1</v>
      </c>
      <c r="K21" s="50">
        <v>0</v>
      </c>
      <c r="L21" s="50">
        <v>0</v>
      </c>
      <c r="M21" s="50">
        <v>0</v>
      </c>
      <c r="N21" s="50">
        <v>0</v>
      </c>
      <c r="O21" s="52" t="s">
        <v>42</v>
      </c>
    </row>
    <row r="22" spans="1:16" s="6" customFormat="1" ht="25.5" customHeight="1">
      <c r="A22" s="39" t="s">
        <v>43</v>
      </c>
      <c r="B22" s="40"/>
      <c r="C22" s="41"/>
      <c r="D22" s="42"/>
      <c r="E22" s="43">
        <f t="shared" si="1"/>
        <v>10</v>
      </c>
      <c r="F22" s="44">
        <f t="shared" si="1"/>
        <v>13.3</v>
      </c>
      <c r="G22" s="45">
        <v>5</v>
      </c>
      <c r="H22" s="46">
        <v>8</v>
      </c>
      <c r="I22" s="43">
        <v>5</v>
      </c>
      <c r="J22" s="47">
        <v>5.3</v>
      </c>
      <c r="K22" s="50">
        <v>0</v>
      </c>
      <c r="L22" s="50">
        <v>0</v>
      </c>
      <c r="M22" s="50">
        <v>0</v>
      </c>
      <c r="N22" s="50">
        <v>0</v>
      </c>
      <c r="O22" s="52" t="s">
        <v>44</v>
      </c>
    </row>
    <row r="23" spans="1:16" ht="21" customHeight="1">
      <c r="A23" s="39" t="s">
        <v>45</v>
      </c>
      <c r="B23" s="40"/>
      <c r="C23" s="53"/>
      <c r="D23" s="54"/>
      <c r="E23" s="43">
        <f t="shared" si="1"/>
        <v>70</v>
      </c>
      <c r="F23" s="44">
        <f t="shared" si="1"/>
        <v>108.85</v>
      </c>
      <c r="G23" s="55">
        <v>20</v>
      </c>
      <c r="H23" s="56">
        <v>31.3</v>
      </c>
      <c r="I23" s="57">
        <v>50</v>
      </c>
      <c r="J23" s="58">
        <v>77.55</v>
      </c>
      <c r="K23" s="50">
        <v>0</v>
      </c>
      <c r="L23" s="50">
        <v>0</v>
      </c>
      <c r="M23" s="50">
        <v>0</v>
      </c>
      <c r="N23" s="50">
        <v>0</v>
      </c>
      <c r="O23" s="52" t="s">
        <v>46</v>
      </c>
    </row>
    <row r="24" spans="1:16" ht="21" customHeight="1">
      <c r="A24" s="39" t="s">
        <v>47</v>
      </c>
      <c r="B24" s="40"/>
      <c r="C24" s="53"/>
      <c r="D24" s="54"/>
      <c r="E24" s="43">
        <f t="shared" si="1"/>
        <v>23</v>
      </c>
      <c r="F24" s="44">
        <f t="shared" si="1"/>
        <v>32.96</v>
      </c>
      <c r="G24" s="55">
        <v>8</v>
      </c>
      <c r="H24" s="56">
        <v>12</v>
      </c>
      <c r="I24" s="57">
        <v>15</v>
      </c>
      <c r="J24" s="58">
        <v>20.96</v>
      </c>
      <c r="K24" s="50">
        <v>0</v>
      </c>
      <c r="L24" s="50">
        <v>0</v>
      </c>
      <c r="M24" s="50">
        <v>0</v>
      </c>
      <c r="N24" s="50">
        <v>0</v>
      </c>
      <c r="O24" s="52" t="s">
        <v>48</v>
      </c>
    </row>
    <row r="25" spans="1:16" ht="21" customHeight="1">
      <c r="A25" s="59"/>
      <c r="B25" s="40"/>
      <c r="C25" s="53"/>
      <c r="D25" s="53"/>
      <c r="E25" s="60"/>
      <c r="F25" s="56"/>
      <c r="G25" s="60"/>
      <c r="H25" s="56"/>
      <c r="I25" s="60"/>
      <c r="J25" s="56"/>
      <c r="K25" s="61"/>
      <c r="L25" s="61"/>
      <c r="M25" s="61"/>
      <c r="N25" s="61"/>
      <c r="O25" s="62"/>
    </row>
    <row r="26" spans="1:16" s="4" customFormat="1">
      <c r="A26" s="1"/>
      <c r="B26" s="1" t="s">
        <v>0</v>
      </c>
      <c r="C26" s="2">
        <v>18.399999999999999</v>
      </c>
      <c r="D26" s="1" t="s">
        <v>49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3"/>
    </row>
    <row r="27" spans="1:16" s="7" customFormat="1">
      <c r="A27" s="5"/>
      <c r="B27" s="1" t="s">
        <v>2</v>
      </c>
      <c r="C27" s="2">
        <v>18.399999999999999</v>
      </c>
      <c r="D27" s="1" t="s">
        <v>50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16" ht="6" customHeight="1">
      <c r="A28" s="8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6" s="6" customFormat="1" ht="20.25" customHeight="1">
      <c r="B29" s="10"/>
      <c r="C29" s="10"/>
      <c r="D29" s="10"/>
      <c r="E29" s="11" t="s">
        <v>4</v>
      </c>
      <c r="F29" s="12"/>
      <c r="G29" s="12"/>
      <c r="H29" s="12"/>
      <c r="I29" s="12"/>
      <c r="J29" s="12"/>
      <c r="K29" s="12"/>
      <c r="L29" s="12"/>
      <c r="M29" s="12"/>
      <c r="N29" s="13"/>
      <c r="O29" s="14"/>
    </row>
    <row r="30" spans="1:16" s="6" customFormat="1" ht="20.25" customHeight="1">
      <c r="A30" s="15"/>
      <c r="B30" s="15"/>
      <c r="C30" s="15"/>
      <c r="D30" s="16"/>
      <c r="E30" s="17" t="s">
        <v>5</v>
      </c>
      <c r="F30" s="18"/>
      <c r="G30" s="19" t="s">
        <v>6</v>
      </c>
      <c r="H30" s="20"/>
      <c r="I30" s="21" t="s">
        <v>7</v>
      </c>
      <c r="J30" s="21"/>
      <c r="K30" s="17" t="s">
        <v>8</v>
      </c>
      <c r="L30" s="18"/>
      <c r="M30" s="17" t="s">
        <v>9</v>
      </c>
      <c r="N30" s="18"/>
      <c r="O30" s="22"/>
    </row>
    <row r="31" spans="1:16" s="6" customFormat="1" ht="20.25" customHeight="1">
      <c r="A31" s="15" t="s">
        <v>10</v>
      </c>
      <c r="B31" s="15"/>
      <c r="C31" s="15"/>
      <c r="D31" s="16"/>
      <c r="E31" s="23" t="s">
        <v>11</v>
      </c>
      <c r="F31" s="24"/>
      <c r="G31" s="23" t="s">
        <v>12</v>
      </c>
      <c r="H31" s="25"/>
      <c r="I31" s="26" t="s">
        <v>13</v>
      </c>
      <c r="J31" s="26"/>
      <c r="K31" s="23" t="s">
        <v>14</v>
      </c>
      <c r="L31" s="24"/>
      <c r="M31" s="23" t="s">
        <v>15</v>
      </c>
      <c r="N31" s="24"/>
      <c r="O31" s="22" t="s">
        <v>16</v>
      </c>
    </row>
    <row r="32" spans="1:16" s="6" customFormat="1" ht="20.25" customHeight="1">
      <c r="E32" s="27" t="s">
        <v>17</v>
      </c>
      <c r="F32" s="28" t="s">
        <v>18</v>
      </c>
      <c r="G32" s="27" t="s">
        <v>17</v>
      </c>
      <c r="H32" s="28" t="s">
        <v>18</v>
      </c>
      <c r="I32" s="27" t="s">
        <v>17</v>
      </c>
      <c r="J32" s="28" t="s">
        <v>18</v>
      </c>
      <c r="K32" s="27" t="s">
        <v>17</v>
      </c>
      <c r="L32" s="28" t="s">
        <v>18</v>
      </c>
      <c r="M32" s="27" t="s">
        <v>17</v>
      </c>
      <c r="N32" s="28" t="s">
        <v>18</v>
      </c>
      <c r="O32" s="29"/>
    </row>
    <row r="33" spans="1:15" s="6" customFormat="1" ht="20.25" customHeight="1">
      <c r="A33" s="63"/>
      <c r="B33" s="63"/>
      <c r="C33" s="63"/>
      <c r="D33" s="63"/>
      <c r="E33" s="31" t="s">
        <v>19</v>
      </c>
      <c r="F33" s="31" t="s">
        <v>20</v>
      </c>
      <c r="G33" s="30" t="s">
        <v>19</v>
      </c>
      <c r="H33" s="31" t="s">
        <v>20</v>
      </c>
      <c r="I33" s="30" t="s">
        <v>19</v>
      </c>
      <c r="J33" s="31" t="s">
        <v>20</v>
      </c>
      <c r="K33" s="30" t="s">
        <v>19</v>
      </c>
      <c r="L33" s="31" t="s">
        <v>20</v>
      </c>
      <c r="M33" s="30" t="s">
        <v>19</v>
      </c>
      <c r="N33" s="31" t="s">
        <v>20</v>
      </c>
      <c r="O33" s="64"/>
    </row>
    <row r="34" spans="1:15" ht="21" customHeight="1">
      <c r="A34" s="39" t="s">
        <v>51</v>
      </c>
      <c r="B34" s="40"/>
      <c r="C34" s="53"/>
      <c r="D34" s="54"/>
      <c r="E34" s="43">
        <f t="shared" ref="E34:F44" si="2">SUM(G34,I34,K34,M34)</f>
        <v>2</v>
      </c>
      <c r="F34" s="44">
        <f t="shared" si="2"/>
        <v>4</v>
      </c>
      <c r="G34" s="50">
        <v>0</v>
      </c>
      <c r="H34" s="50">
        <v>0</v>
      </c>
      <c r="I34" s="65">
        <v>2</v>
      </c>
      <c r="J34" s="66">
        <v>4</v>
      </c>
      <c r="K34" s="50">
        <v>0</v>
      </c>
      <c r="L34" s="50">
        <v>0</v>
      </c>
      <c r="M34" s="50">
        <v>0</v>
      </c>
      <c r="N34" s="50">
        <v>0</v>
      </c>
      <c r="O34" s="52" t="s">
        <v>52</v>
      </c>
    </row>
    <row r="35" spans="1:15" ht="21" customHeight="1">
      <c r="A35" s="39" t="s">
        <v>53</v>
      </c>
      <c r="B35" s="40"/>
      <c r="C35" s="3"/>
      <c r="D35" s="67"/>
      <c r="E35" s="43">
        <f t="shared" si="2"/>
        <v>8</v>
      </c>
      <c r="F35" s="44">
        <f t="shared" si="2"/>
        <v>10.1</v>
      </c>
      <c r="G35" s="68">
        <v>1</v>
      </c>
      <c r="H35" s="69">
        <v>1</v>
      </c>
      <c r="I35" s="70">
        <v>7</v>
      </c>
      <c r="J35" s="71">
        <v>9.1</v>
      </c>
      <c r="K35" s="50">
        <v>0</v>
      </c>
      <c r="L35" s="50">
        <v>0</v>
      </c>
      <c r="M35" s="50">
        <v>0</v>
      </c>
      <c r="N35" s="50">
        <v>0</v>
      </c>
      <c r="O35" s="52" t="s">
        <v>54</v>
      </c>
    </row>
    <row r="36" spans="1:15" ht="21" customHeight="1">
      <c r="A36" s="39" t="s">
        <v>55</v>
      </c>
      <c r="B36" s="40"/>
      <c r="C36" s="3"/>
      <c r="D36" s="67"/>
      <c r="E36" s="43">
        <f t="shared" si="2"/>
        <v>2</v>
      </c>
      <c r="F36" s="44">
        <f t="shared" si="2"/>
        <v>1.1000000000000001</v>
      </c>
      <c r="G36" s="50">
        <v>0</v>
      </c>
      <c r="H36" s="50">
        <v>0</v>
      </c>
      <c r="I36" s="72">
        <v>2</v>
      </c>
      <c r="J36" s="66">
        <v>1.1000000000000001</v>
      </c>
      <c r="K36" s="50">
        <v>0</v>
      </c>
      <c r="L36" s="50">
        <v>0</v>
      </c>
      <c r="M36" s="50">
        <v>0</v>
      </c>
      <c r="N36" s="50">
        <v>0</v>
      </c>
      <c r="O36" s="52" t="s">
        <v>56</v>
      </c>
    </row>
    <row r="37" spans="1:15" ht="21" customHeight="1">
      <c r="A37" s="39" t="s">
        <v>57</v>
      </c>
      <c r="B37" s="40"/>
      <c r="C37" s="3"/>
      <c r="D37" s="67"/>
      <c r="E37" s="43">
        <f t="shared" si="2"/>
        <v>2</v>
      </c>
      <c r="F37" s="44">
        <f t="shared" si="2"/>
        <v>2</v>
      </c>
      <c r="G37" s="68">
        <v>1</v>
      </c>
      <c r="H37" s="69">
        <v>1</v>
      </c>
      <c r="I37" s="70">
        <v>1</v>
      </c>
      <c r="J37" s="66">
        <v>1</v>
      </c>
      <c r="K37" s="50">
        <v>0</v>
      </c>
      <c r="L37" s="50">
        <v>0</v>
      </c>
      <c r="M37" s="50">
        <v>0</v>
      </c>
      <c r="N37" s="50">
        <v>0</v>
      </c>
      <c r="O37" s="52" t="s">
        <v>58</v>
      </c>
    </row>
    <row r="38" spans="1:15" ht="21" customHeight="1">
      <c r="A38" s="39" t="s">
        <v>59</v>
      </c>
      <c r="B38" s="40"/>
      <c r="C38" s="3"/>
      <c r="D38" s="67"/>
      <c r="E38" s="43">
        <f t="shared" si="2"/>
        <v>10</v>
      </c>
      <c r="F38" s="44">
        <f t="shared" si="2"/>
        <v>14.1</v>
      </c>
      <c r="G38" s="68">
        <v>6</v>
      </c>
      <c r="H38" s="69">
        <v>10</v>
      </c>
      <c r="I38" s="72">
        <v>4</v>
      </c>
      <c r="J38" s="66">
        <v>4.0999999999999996</v>
      </c>
      <c r="K38" s="50">
        <v>0</v>
      </c>
      <c r="L38" s="50">
        <v>0</v>
      </c>
      <c r="M38" s="50">
        <v>0</v>
      </c>
      <c r="N38" s="50">
        <v>0</v>
      </c>
      <c r="O38" s="52" t="s">
        <v>60</v>
      </c>
    </row>
    <row r="39" spans="1:15" ht="21" customHeight="1">
      <c r="A39" s="39" t="s">
        <v>61</v>
      </c>
      <c r="B39" s="73"/>
      <c r="C39" s="3"/>
      <c r="D39" s="67"/>
      <c r="E39" s="43">
        <f t="shared" si="2"/>
        <v>2</v>
      </c>
      <c r="F39" s="44">
        <f t="shared" si="2"/>
        <v>2.5</v>
      </c>
      <c r="G39" s="48">
        <v>1</v>
      </c>
      <c r="H39" s="74">
        <v>2</v>
      </c>
      <c r="I39" s="72">
        <v>1</v>
      </c>
      <c r="J39" s="66">
        <v>0.5</v>
      </c>
      <c r="K39" s="50">
        <v>0</v>
      </c>
      <c r="L39" s="50">
        <v>0</v>
      </c>
      <c r="M39" s="50">
        <v>0</v>
      </c>
      <c r="N39" s="50">
        <v>0</v>
      </c>
      <c r="O39" s="52" t="s">
        <v>62</v>
      </c>
    </row>
    <row r="40" spans="1:15" ht="21" customHeight="1">
      <c r="A40" s="39" t="s">
        <v>63</v>
      </c>
      <c r="B40" s="3"/>
      <c r="C40" s="3"/>
      <c r="D40" s="67"/>
      <c r="E40" s="43">
        <f t="shared" si="2"/>
        <v>3</v>
      </c>
      <c r="F40" s="44">
        <f t="shared" si="2"/>
        <v>8</v>
      </c>
      <c r="G40" s="68">
        <v>1</v>
      </c>
      <c r="H40" s="69">
        <v>5</v>
      </c>
      <c r="I40" s="70">
        <v>2</v>
      </c>
      <c r="J40" s="71">
        <v>3</v>
      </c>
      <c r="K40" s="50">
        <v>0</v>
      </c>
      <c r="L40" s="50">
        <v>0</v>
      </c>
      <c r="M40" s="50">
        <v>0</v>
      </c>
      <c r="N40" s="50">
        <v>0</v>
      </c>
      <c r="O40" s="52" t="s">
        <v>64</v>
      </c>
    </row>
    <row r="41" spans="1:15" ht="21" customHeight="1">
      <c r="A41" s="39" t="s">
        <v>65</v>
      </c>
      <c r="B41" s="3"/>
      <c r="C41" s="3"/>
      <c r="D41" s="67"/>
      <c r="E41" s="43">
        <f t="shared" si="2"/>
        <v>6</v>
      </c>
      <c r="F41" s="44">
        <f t="shared" si="2"/>
        <v>4.4000000000000004</v>
      </c>
      <c r="G41" s="50">
        <v>0</v>
      </c>
      <c r="H41" s="50">
        <v>0</v>
      </c>
      <c r="I41" s="72">
        <v>6</v>
      </c>
      <c r="J41" s="66">
        <v>4.4000000000000004</v>
      </c>
      <c r="K41" s="50">
        <v>0</v>
      </c>
      <c r="L41" s="50">
        <v>0</v>
      </c>
      <c r="M41" s="50">
        <v>0</v>
      </c>
      <c r="N41" s="50">
        <v>0</v>
      </c>
      <c r="O41" s="52" t="s">
        <v>66</v>
      </c>
    </row>
    <row r="42" spans="1:15" ht="21" customHeight="1">
      <c r="A42" s="39" t="s">
        <v>67</v>
      </c>
      <c r="B42" s="3"/>
      <c r="C42" s="3"/>
      <c r="D42" s="67"/>
      <c r="E42" s="43">
        <f t="shared" si="2"/>
        <v>2</v>
      </c>
      <c r="F42" s="44">
        <f t="shared" si="2"/>
        <v>10</v>
      </c>
      <c r="G42" s="68">
        <v>1</v>
      </c>
      <c r="H42" s="69">
        <v>5</v>
      </c>
      <c r="I42" s="72">
        <v>1</v>
      </c>
      <c r="J42" s="66">
        <v>5</v>
      </c>
      <c r="K42" s="50">
        <v>0</v>
      </c>
      <c r="L42" s="50">
        <v>0</v>
      </c>
      <c r="M42" s="50">
        <v>0</v>
      </c>
      <c r="N42" s="50">
        <v>0</v>
      </c>
      <c r="O42" s="52" t="s">
        <v>68</v>
      </c>
    </row>
    <row r="43" spans="1:15" ht="21" customHeight="1">
      <c r="A43" s="39" t="s">
        <v>69</v>
      </c>
      <c r="B43" s="3"/>
      <c r="C43" s="3"/>
      <c r="D43" s="67"/>
      <c r="E43" s="43">
        <f t="shared" si="2"/>
        <v>3</v>
      </c>
      <c r="F43" s="44">
        <f t="shared" si="2"/>
        <v>6.8</v>
      </c>
      <c r="G43" s="50">
        <v>0</v>
      </c>
      <c r="H43" s="50">
        <v>0</v>
      </c>
      <c r="I43" s="72">
        <v>3</v>
      </c>
      <c r="J43" s="66">
        <v>6.8</v>
      </c>
      <c r="K43" s="50">
        <v>0</v>
      </c>
      <c r="L43" s="50">
        <v>0</v>
      </c>
      <c r="M43" s="50">
        <v>0</v>
      </c>
      <c r="N43" s="50">
        <v>0</v>
      </c>
      <c r="O43" s="52" t="s">
        <v>70</v>
      </c>
    </row>
    <row r="44" spans="1:15" ht="21" customHeight="1">
      <c r="A44" s="39" t="s">
        <v>71</v>
      </c>
      <c r="B44" s="3"/>
      <c r="C44" s="3"/>
      <c r="D44" s="67"/>
      <c r="E44" s="43">
        <f t="shared" si="2"/>
        <v>3</v>
      </c>
      <c r="F44" s="44">
        <f t="shared" si="2"/>
        <v>4.5</v>
      </c>
      <c r="G44" s="50">
        <v>0</v>
      </c>
      <c r="H44" s="50">
        <v>0</v>
      </c>
      <c r="I44" s="72">
        <v>3</v>
      </c>
      <c r="J44" s="66">
        <v>4.5</v>
      </c>
      <c r="K44" s="50">
        <v>0</v>
      </c>
      <c r="L44" s="50">
        <v>0</v>
      </c>
      <c r="M44" s="50">
        <v>0</v>
      </c>
      <c r="N44" s="50">
        <v>0</v>
      </c>
      <c r="O44" s="52" t="s">
        <v>72</v>
      </c>
    </row>
    <row r="45" spans="1:15" ht="3" customHeight="1">
      <c r="A45" s="8"/>
      <c r="B45" s="8"/>
      <c r="C45" s="8"/>
      <c r="D45" s="75"/>
      <c r="E45" s="76"/>
      <c r="F45" s="75"/>
      <c r="G45" s="75"/>
      <c r="H45" s="8"/>
      <c r="I45" s="76"/>
      <c r="J45" s="76"/>
      <c r="K45" s="77"/>
      <c r="L45" s="77"/>
      <c r="M45" s="77"/>
      <c r="N45" s="77"/>
      <c r="O45" s="77"/>
    </row>
    <row r="46" spans="1:15" ht="3" customHeight="1"/>
    <row r="47" spans="1:15">
      <c r="A47" s="9" t="s">
        <v>73</v>
      </c>
      <c r="B47" s="40" t="s">
        <v>74</v>
      </c>
    </row>
    <row r="48" spans="1:15" s="6" customFormat="1" ht="17.25">
      <c r="A48" s="40"/>
      <c r="B48" s="78" t="s">
        <v>75</v>
      </c>
      <c r="C48" s="78"/>
      <c r="D48" s="78"/>
      <c r="E48" s="78"/>
      <c r="F48" s="78"/>
      <c r="K48" s="40"/>
      <c r="L48" s="40"/>
      <c r="M48" s="40"/>
      <c r="N48" s="40"/>
      <c r="O48" s="40"/>
    </row>
    <row r="49" spans="2:13">
      <c r="B49" s="78" t="s">
        <v>76</v>
      </c>
      <c r="C49" s="78"/>
      <c r="D49" s="40"/>
      <c r="E49" s="40"/>
      <c r="F49" s="40"/>
      <c r="G49" s="40"/>
      <c r="H49" s="40"/>
      <c r="I49" s="78" t="s">
        <v>77</v>
      </c>
      <c r="J49" s="78"/>
      <c r="K49" s="40"/>
      <c r="L49" s="40"/>
      <c r="M49" s="40"/>
    </row>
  </sheetData>
  <mergeCells count="27">
    <mergeCell ref="A31:D31"/>
    <mergeCell ref="E31:F31"/>
    <mergeCell ref="G31:H31"/>
    <mergeCell ref="I31:J31"/>
    <mergeCell ref="K31:L31"/>
    <mergeCell ref="M31:N31"/>
    <mergeCell ref="A10:D10"/>
    <mergeCell ref="E29:N29"/>
    <mergeCell ref="A30:D30"/>
    <mergeCell ref="E30:F30"/>
    <mergeCell ref="G30:H30"/>
    <mergeCell ref="I30:J30"/>
    <mergeCell ref="K30:L30"/>
    <mergeCell ref="M30:N3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T-18.4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2016-01-27T05:01:20Z</dcterms:created>
  <dcterms:modified xsi:type="dcterms:W3CDTF">2016-01-27T05:01:22Z</dcterms:modified>
</cp:coreProperties>
</file>