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ายงาน  สรง  ละมัยภรณ์\ร้อยล่ะ ไตรมาส 3พ.ศ  65\"/>
    </mc:Choice>
  </mc:AlternateContent>
  <xr:revisionPtr revIDLastSave="0" documentId="13_ncr:1_{CD0BA762-B331-41F0-A064-2CB3D9C7A2D3}" xr6:coauthVersionLast="47" xr6:coauthVersionMax="47" xr10:uidLastSave="{00000000-0000-0000-0000-000000000000}"/>
  <bookViews>
    <workbookView xWindow="-120" yWindow="-120" windowWidth="21840" windowHeight="13140" activeTab="1" xr2:uid="{6F5C0DE0-9D66-4B22-9194-F69C67FDECA9}"/>
  </bookViews>
  <sheets>
    <sheet name="Sheet2" sheetId="2" r:id="rId1"/>
    <sheet name="Sheet1" sheetId="3" r:id="rId2"/>
  </sheets>
  <definedNames>
    <definedName name="_xlnm.Print_Area" localSheetId="0">Sheet2!$A$1:$D$51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D34" i="2"/>
  <c r="D35" i="2"/>
  <c r="D36" i="2"/>
  <c r="D37" i="2"/>
  <c r="D38" i="2"/>
  <c r="D39" i="2"/>
  <c r="D40" i="2"/>
  <c r="D42" i="2"/>
  <c r="D43" i="2"/>
  <c r="D44" i="2"/>
  <c r="D45" i="2"/>
  <c r="D46" i="2"/>
  <c r="D47" i="2"/>
  <c r="D48" i="2"/>
  <c r="D49" i="2"/>
  <c r="D30" i="2"/>
  <c r="C31" i="2"/>
  <c r="C32" i="2"/>
  <c r="C33" i="2"/>
  <c r="C34" i="2"/>
  <c r="C35" i="2"/>
  <c r="C36" i="2"/>
  <c r="C37" i="2"/>
  <c r="C38" i="2"/>
  <c r="C39" i="2"/>
  <c r="C40" i="2"/>
  <c r="C41" i="2"/>
  <c r="C42" i="2"/>
  <c r="C44" i="2"/>
  <c r="C45" i="2"/>
  <c r="C46" i="2"/>
  <c r="C47" i="2"/>
  <c r="C48" i="2"/>
  <c r="C50" i="2"/>
  <c r="C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30" i="2"/>
  <c r="C29" i="2" l="1"/>
  <c r="B29" i="2"/>
  <c r="D29" i="2"/>
</calcChain>
</file>

<file path=xl/sharedStrings.xml><?xml version="1.0" encoding="utf-8"?>
<sst xmlns="http://schemas.openxmlformats.org/spreadsheetml/2006/main" count="145" uniqueCount="35">
  <si>
    <t>รวม</t>
  </si>
  <si>
    <t>-</t>
  </si>
  <si>
    <t>ชาย</t>
  </si>
  <si>
    <t>หญิง</t>
  </si>
  <si>
    <t>ตารางที่  4  จำนวนและร้อยละของผู้มีงานทำ จำแนกตามอุตสาหกรรม และเพศ</t>
  </si>
  <si>
    <t>อุตสาหกรรม</t>
  </si>
  <si>
    <t>จำนวน (คน)</t>
  </si>
  <si>
    <t>ยอดรวม</t>
  </si>
  <si>
    <t>1. เกษตรกรรม 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</si>
  <si>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</si>
  <si>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</si>
  <si>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ไอน้ำและปรับอากาศ</t>
  </si>
  <si>
    <t>5. การจัดหาน้ำ การจัดการ และการบำบัดน้ำเสีย ของเสียและสิ่งปฏิกูล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</si>
  <si>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</si>
  <si>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</si>
  <si>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8. การขนส่ง 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</si>
  <si>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</si>
  <si>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</si>
  <si>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</si>
  <si>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</si>
  <si>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และเทคนิค</t>
  </si>
  <si>
    <t>14. การบริหารและการบริการสนับสนุน</t>
  </si>
  <si>
    <t>15. การบริหารราชการ  การป้องกันประเทศและการประกันสังคมภาคบังคับ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</si>
  <si>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</si>
  <si>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</si>
  <si>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  ความบันเทิงและนันทนาการ</t>
  </si>
  <si>
    <t>19. กิจกรรมบริการ 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</si>
  <si>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</si>
  <si>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21. กิจกรรมขององค์การระหว่างประเทศและภาคีสมาชิก</t>
  </si>
  <si>
    <t>13. กิจกรรมทางวิชาชีพ วิทยาศาสตร์และเทคนิค</t>
  </si>
  <si>
    <t>15. การบริหารราชการ  การป้องกันประเทศ</t>
  </si>
  <si>
    <t>20. กิจกรรมการจ้างงานในครัวเรือนส่วนบุคคล กิจกรรมการผลิต</t>
  </si>
  <si>
    <t>ร้อยละ</t>
  </si>
  <si>
    <t>21. ไม่ทราบ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</si>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</sst>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3"/>
      <name val="TH SarabunPSK"/>
      <family val="2"/>
    </font>
    <font>
      <sz val="11"/>
      <color theme="1"/>
      <name val="Angsana New"/>
      <family val="1"/>
    </font>
    <font>
      <b/>
      <sz val="11"/>
      <color theme="1"/>
      <name val="Angsana New"/>
      <family val="1"/>
    </font>
    <font>
      <b/>
      <sz val="14"/>
      <color theme="1"/>
      <name val="Angsana New"/>
      <family val="1"/>
    </font>
    <font>
      <b/>
      <sz val="1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1" xfId="0" applyFont="1" applyBorder="1"/>
    <xf numFmtId="0" fontId="10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11" fillId="0" borderId="0" xfId="0" applyFont="1" applyAlignment="1">
      <alignment horizontal="right"/>
    </xf>
    <xf numFmtId="165" fontId="11" fillId="0" borderId="0" xfId="1" applyNumberFormat="1" applyFont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2" fontId="12" fillId="0" borderId="0" xfId="0" applyNumberFormat="1" applyFont="1"/>
    <xf numFmtId="2" fontId="12" fillId="0" borderId="0" xfId="0" applyNumberFormat="1" applyFont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/>
    </xf>
    <xf numFmtId="165" fontId="5" fillId="0" borderId="0" xfId="3" applyNumberFormat="1" applyFont="1" applyAlignment="1">
      <alignment horizontal="right"/>
    </xf>
    <xf numFmtId="165" fontId="11" fillId="0" borderId="0" xfId="3" applyNumberFormat="1" applyFont="1" applyAlignment="1">
      <alignment horizontal="right"/>
    </xf>
    <xf numFmtId="0" fontId="12" fillId="0" borderId="0" xfId="0" applyFont="1" applyAlignment="1">
      <alignment horizontal="right"/>
    </xf>
    <xf numFmtId="1" fontId="12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</cellXfs>
  <cellStyles count="4">
    <cellStyle name="จุลภาค" xfId="1" builtinId="3"/>
    <cellStyle name="จุลภาค 2" xfId="3" xr:uid="{6DECDE94-E89E-4AF9-A7AD-C32803A8C9F7}"/>
    <cellStyle name="ปกติ" xfId="0" builtinId="0"/>
    <cellStyle name="ปกติ 2" xfId="2" xr:uid="{79AC8419-9063-49C9-BD53-C7CE38D901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D5E95-7A06-4901-BF5F-D8C2B3435C89}">
  <dimension ref="A1:I51"/>
  <sheetViews>
    <sheetView view="pageBreakPreview" zoomScale="75" zoomScaleNormal="75" zoomScaleSheetLayoutView="75" workbookViewId="0">
      <selection sqref="A1:D51"/>
    </sheetView>
  </sheetViews>
  <sheetFormatPr defaultColWidth="9" defaultRowHeight="14.25"/>
  <cols>
    <col min="1" max="1" width="57.85546875" style="5" bestFit="1" customWidth="1"/>
    <col min="2" max="3" width="9" style="5"/>
    <col min="4" max="4" width="11.5703125" style="5" customWidth="1"/>
    <col min="5" max="5" width="9" style="5" customWidth="1"/>
    <col min="6" max="16384" width="9" style="5"/>
  </cols>
  <sheetData>
    <row r="1" spans="1:9" ht="20.25">
      <c r="A1" s="4" t="s">
        <v>4</v>
      </c>
    </row>
    <row r="3" spans="1:9" ht="20.25">
      <c r="A3" s="10" t="s">
        <v>5</v>
      </c>
      <c r="B3" s="10" t="s">
        <v>0</v>
      </c>
      <c r="C3" s="10" t="s">
        <v>2</v>
      </c>
      <c r="D3" s="10" t="s">
        <v>3</v>
      </c>
    </row>
    <row r="4" spans="1:9" ht="20.25">
      <c r="A4" s="10"/>
      <c r="B4" s="27" t="s">
        <v>6</v>
      </c>
      <c r="C4" s="27"/>
      <c r="D4" s="27"/>
    </row>
    <row r="5" spans="1:9" ht="18">
      <c r="A5" s="1" t="s">
        <v>7</v>
      </c>
      <c r="B5" s="14">
        <v>855030.69</v>
      </c>
      <c r="C5" s="14">
        <v>485366.55</v>
      </c>
      <c r="D5" s="14">
        <v>369664.14</v>
      </c>
      <c r="G5" s="3"/>
      <c r="H5" s="3"/>
      <c r="I5" s="3"/>
    </row>
    <row r="6" spans="1:9" ht="18">
      <c r="A6" s="6" t="s">
        <v>8</v>
      </c>
      <c r="B6" s="14">
        <v>482728.75</v>
      </c>
      <c r="C6" s="14">
        <v>289923</v>
      </c>
      <c r="D6" s="14">
        <v>192806.38</v>
      </c>
      <c r="F6" s="3"/>
      <c r="G6" s="3"/>
      <c r="H6" s="3"/>
    </row>
    <row r="7" spans="1:9" ht="18">
      <c r="A7" s="7" t="s">
        <v>9</v>
      </c>
      <c r="B7" s="14">
        <v>2233.8200000000002</v>
      </c>
      <c r="C7" s="14">
        <v>2233.8200000000002</v>
      </c>
      <c r="D7" s="14" t="s">
        <v>1</v>
      </c>
      <c r="G7" s="3"/>
      <c r="H7" s="3"/>
      <c r="I7" s="3"/>
    </row>
    <row r="8" spans="1:9" ht="18">
      <c r="A8" s="7" t="s">
        <v>10</v>
      </c>
      <c r="B8" s="14">
        <v>50447.3</v>
      </c>
      <c r="C8" s="14">
        <v>28146.33</v>
      </c>
      <c r="D8" s="14">
        <v>22300.97</v>
      </c>
      <c r="G8" s="3"/>
      <c r="H8" s="3"/>
      <c r="I8" s="3"/>
    </row>
    <row r="9" spans="1:9" ht="18">
      <c r="A9" s="7" t="s">
        <v>11</v>
      </c>
      <c r="B9" s="14">
        <v>324.39</v>
      </c>
      <c r="C9" s="14">
        <v>324.39</v>
      </c>
      <c r="D9" s="14" t="s">
        <v>1</v>
      </c>
      <c r="G9" s="3"/>
      <c r="H9" s="3"/>
      <c r="I9" s="3"/>
    </row>
    <row r="10" spans="1:9" ht="18">
      <c r="A10" s="7" t="s">
        <v>12</v>
      </c>
      <c r="B10" s="14">
        <v>1017.83</v>
      </c>
      <c r="C10" s="14">
        <v>831.83</v>
      </c>
      <c r="D10" s="14">
        <v>186</v>
      </c>
      <c r="G10" s="3"/>
      <c r="H10" s="3"/>
      <c r="I10" s="3"/>
    </row>
    <row r="11" spans="1:9" ht="18">
      <c r="A11" s="6" t="s">
        <v>13</v>
      </c>
      <c r="B11" s="14">
        <v>37700.559999999998</v>
      </c>
      <c r="C11" s="14">
        <v>32759</v>
      </c>
      <c r="D11" s="14">
        <v>4941.5600000000004</v>
      </c>
      <c r="G11" s="3"/>
      <c r="H11" s="3"/>
      <c r="I11" s="3"/>
    </row>
    <row r="12" spans="1:9" ht="18">
      <c r="A12" s="7" t="s">
        <v>14</v>
      </c>
      <c r="B12" s="14">
        <v>107298.04</v>
      </c>
      <c r="C12" s="14">
        <v>56765.46</v>
      </c>
      <c r="D12" s="14">
        <v>50532.57</v>
      </c>
      <c r="G12" s="3"/>
      <c r="H12" s="3"/>
      <c r="I12" s="3"/>
    </row>
    <row r="13" spans="1:9" ht="18">
      <c r="A13" s="8" t="s">
        <v>15</v>
      </c>
      <c r="B13" s="14">
        <v>15755</v>
      </c>
      <c r="C13" s="14">
        <v>14469.28</v>
      </c>
      <c r="D13" s="14">
        <v>1286.47</v>
      </c>
      <c r="G13" s="3"/>
      <c r="H13" s="3"/>
      <c r="I13" s="3"/>
    </row>
    <row r="14" spans="1:9" ht="18">
      <c r="A14" s="7" t="s">
        <v>16</v>
      </c>
      <c r="B14" s="14">
        <v>43341.760000000002</v>
      </c>
      <c r="C14" s="14">
        <v>12271.77</v>
      </c>
      <c r="D14" s="14">
        <v>31069.99</v>
      </c>
      <c r="G14" s="3"/>
      <c r="H14" s="3"/>
      <c r="I14" s="3"/>
    </row>
    <row r="15" spans="1:9" ht="18">
      <c r="A15" s="8" t="s">
        <v>17</v>
      </c>
      <c r="B15" s="14">
        <v>1528.44</v>
      </c>
      <c r="C15" s="14">
        <v>1168.17</v>
      </c>
      <c r="D15" s="14">
        <v>360.26</v>
      </c>
      <c r="G15" s="3"/>
      <c r="H15" s="3"/>
      <c r="I15" s="3"/>
    </row>
    <row r="16" spans="1:9" ht="18">
      <c r="A16" s="8" t="s">
        <v>18</v>
      </c>
      <c r="B16" s="14">
        <v>3558.48</v>
      </c>
      <c r="C16" s="14">
        <v>639.49</v>
      </c>
      <c r="D16" s="14">
        <v>2918.99</v>
      </c>
      <c r="G16" s="3"/>
      <c r="H16" s="3"/>
      <c r="I16" s="3"/>
    </row>
    <row r="17" spans="1:9" ht="18">
      <c r="A17" s="8" t="s">
        <v>19</v>
      </c>
      <c r="B17" s="15">
        <v>117.61</v>
      </c>
      <c r="C17" s="15">
        <v>117.61</v>
      </c>
      <c r="D17" s="15" t="s">
        <v>1</v>
      </c>
      <c r="G17" s="3"/>
      <c r="H17" s="3"/>
      <c r="I17" s="3"/>
    </row>
    <row r="18" spans="1:9" ht="18">
      <c r="A18" s="8" t="s">
        <v>20</v>
      </c>
      <c r="B18" s="14">
        <v>2446.2199999999998</v>
      </c>
      <c r="C18" s="14">
        <v>1462.11</v>
      </c>
      <c r="D18" s="14">
        <v>984.11</v>
      </c>
      <c r="G18" s="3"/>
      <c r="H18" s="3"/>
      <c r="I18" s="3"/>
    </row>
    <row r="19" spans="1:9" ht="18">
      <c r="A19" s="8" t="s">
        <v>21</v>
      </c>
      <c r="B19" s="14">
        <v>217.88</v>
      </c>
      <c r="C19" s="14" t="s">
        <v>1</v>
      </c>
      <c r="D19" s="14">
        <v>217.88</v>
      </c>
      <c r="G19" s="3"/>
      <c r="H19" s="3"/>
      <c r="I19" s="3"/>
    </row>
    <row r="20" spans="1:9" ht="18">
      <c r="A20" s="8" t="s">
        <v>22</v>
      </c>
      <c r="B20" s="14">
        <v>36395.93</v>
      </c>
      <c r="C20" s="14">
        <v>22631.64</v>
      </c>
      <c r="D20" s="14">
        <v>13764.29</v>
      </c>
      <c r="G20" s="3"/>
      <c r="H20" s="3"/>
      <c r="I20" s="3"/>
    </row>
    <row r="21" spans="1:9" ht="18">
      <c r="A21" s="8" t="s">
        <v>23</v>
      </c>
      <c r="B21" s="14">
        <v>24675</v>
      </c>
      <c r="C21" s="14">
        <v>4848</v>
      </c>
      <c r="D21" s="14">
        <v>19827</v>
      </c>
      <c r="G21" s="3"/>
      <c r="H21" s="3"/>
      <c r="I21" s="3"/>
    </row>
    <row r="22" spans="1:9" ht="18">
      <c r="A22" s="8" t="s">
        <v>24</v>
      </c>
      <c r="B22" s="14">
        <v>18450.560000000001</v>
      </c>
      <c r="C22" s="14">
        <v>4468.6400000000003</v>
      </c>
      <c r="D22" s="14">
        <v>13981.92</v>
      </c>
      <c r="G22" s="3"/>
      <c r="H22" s="3"/>
      <c r="I22" s="3"/>
    </row>
    <row r="23" spans="1:9" ht="18">
      <c r="A23" s="8" t="s">
        <v>25</v>
      </c>
      <c r="B23" s="14">
        <v>3641.05</v>
      </c>
      <c r="C23" s="14">
        <v>1144</v>
      </c>
      <c r="D23" s="14">
        <v>2497.06</v>
      </c>
      <c r="G23" s="3"/>
      <c r="H23" s="3"/>
      <c r="I23" s="3"/>
    </row>
    <row r="24" spans="1:9" ht="18">
      <c r="A24" s="8" t="s">
        <v>26</v>
      </c>
      <c r="B24" s="14">
        <v>22285</v>
      </c>
      <c r="C24" s="14">
        <v>11163.41</v>
      </c>
      <c r="D24" s="14">
        <v>11122.49</v>
      </c>
      <c r="G24" s="3"/>
      <c r="H24" s="3"/>
      <c r="I24" s="3"/>
    </row>
    <row r="25" spans="1:9" ht="18">
      <c r="A25" s="8" t="s">
        <v>27</v>
      </c>
      <c r="B25" s="15">
        <v>866.81</v>
      </c>
      <c r="C25" s="15" t="s">
        <v>1</v>
      </c>
      <c r="D25" s="15">
        <v>866.81</v>
      </c>
      <c r="G25" s="26"/>
      <c r="H25" s="26"/>
      <c r="I25" s="26"/>
    </row>
    <row r="26" spans="1:9" ht="18" hidden="1">
      <c r="A26" s="8" t="s">
        <v>28</v>
      </c>
      <c r="B26" s="13" t="s">
        <v>1</v>
      </c>
      <c r="C26" s="13" t="s">
        <v>1</v>
      </c>
      <c r="D26" s="13" t="s">
        <v>1</v>
      </c>
    </row>
    <row r="27" spans="1:9" ht="18">
      <c r="A27" s="8" t="s">
        <v>33</v>
      </c>
      <c r="B27" s="13" t="s">
        <v>1</v>
      </c>
      <c r="C27" s="13" t="s">
        <v>1</v>
      </c>
      <c r="D27" s="13" t="s">
        <v>1</v>
      </c>
    </row>
    <row r="28" spans="1:9" ht="18">
      <c r="A28" s="8"/>
      <c r="C28" s="2" t="s">
        <v>32</v>
      </c>
    </row>
    <row r="29" spans="1:9" ht="18">
      <c r="A29" s="1" t="s">
        <v>7</v>
      </c>
      <c r="B29" s="12">
        <f>SUM(B30:B49)</f>
        <v>99.999969591734754</v>
      </c>
      <c r="C29" s="12">
        <f>SUM(C30:C48)</f>
        <v>100.00028844179725</v>
      </c>
      <c r="D29" s="12">
        <f t="shared" ref="D29" si="0">SUM(D30:D49)</f>
        <v>100.00016501465356</v>
      </c>
    </row>
    <row r="30" spans="1:9" ht="18">
      <c r="A30" s="6" t="s">
        <v>8</v>
      </c>
      <c r="B30" s="12">
        <f>B6*100/$B$5</f>
        <v>56.457476397718544</v>
      </c>
      <c r="C30" s="12">
        <f>C6*100/$C$5</f>
        <v>59.732793699936678</v>
      </c>
      <c r="D30" s="12">
        <f>D6*100/$D$5</f>
        <v>52.157177052661908</v>
      </c>
    </row>
    <row r="31" spans="1:9" ht="18">
      <c r="A31" s="7" t="s">
        <v>9</v>
      </c>
      <c r="B31" s="12">
        <f t="shared" ref="B31:B50" si="1">B7*100/$B$5</f>
        <v>0.26125611935637078</v>
      </c>
      <c r="C31" s="12">
        <f t="shared" ref="C31:C50" si="2">C7*100/$C$5</f>
        <v>0.46023361107187966</v>
      </c>
      <c r="D31" s="12" t="s">
        <v>1</v>
      </c>
    </row>
    <row r="32" spans="1:9" ht="18">
      <c r="A32" s="7" t="s">
        <v>10</v>
      </c>
      <c r="B32" s="12">
        <f t="shared" si="1"/>
        <v>5.9000572248465142</v>
      </c>
      <c r="C32" s="12">
        <f t="shared" si="2"/>
        <v>5.7989842934170062</v>
      </c>
      <c r="D32" s="12">
        <f t="shared" ref="D32:D49" si="3">D8*100/$D$5</f>
        <v>6.0327653096132074</v>
      </c>
    </row>
    <row r="33" spans="1:4" ht="18">
      <c r="A33" s="7" t="s">
        <v>11</v>
      </c>
      <c r="B33" s="12">
        <f t="shared" si="1"/>
        <v>3.7938989067164364E-2</v>
      </c>
      <c r="C33" s="12">
        <f t="shared" si="2"/>
        <v>6.6834024718019816E-2</v>
      </c>
      <c r="D33" s="12" t="s">
        <v>1</v>
      </c>
    </row>
    <row r="34" spans="1:4" ht="18">
      <c r="A34" s="7" t="s">
        <v>12</v>
      </c>
      <c r="B34" s="12">
        <f t="shared" si="1"/>
        <v>0.11904017152881378</v>
      </c>
      <c r="C34" s="12">
        <f t="shared" si="2"/>
        <v>0.17138181442458283</v>
      </c>
      <c r="D34" s="12">
        <f t="shared" si="3"/>
        <v>5.031594354810829E-2</v>
      </c>
    </row>
    <row r="35" spans="1:4" ht="18">
      <c r="A35" s="6" t="s">
        <v>13</v>
      </c>
      <c r="B35" s="12">
        <f t="shared" si="1"/>
        <v>4.4092639528529673</v>
      </c>
      <c r="C35" s="12">
        <f t="shared" si="2"/>
        <v>6.7493320254558125</v>
      </c>
      <c r="D35" s="12">
        <f t="shared" si="3"/>
        <v>1.3367701827934948</v>
      </c>
    </row>
    <row r="36" spans="1:4" ht="18">
      <c r="A36" s="7" t="s">
        <v>14</v>
      </c>
      <c r="B36" s="12">
        <f t="shared" si="1"/>
        <v>12.549027918518341</v>
      </c>
      <c r="C36" s="12">
        <f t="shared" si="2"/>
        <v>11.695379502357548</v>
      </c>
      <c r="D36" s="12">
        <f t="shared" si="3"/>
        <v>13.669859889574358</v>
      </c>
    </row>
    <row r="37" spans="1:4" ht="18">
      <c r="A37" s="8" t="s">
        <v>15</v>
      </c>
      <c r="B37" s="12">
        <f t="shared" si="1"/>
        <v>1.8426239179788975</v>
      </c>
      <c r="C37" s="12">
        <f t="shared" si="2"/>
        <v>2.9811036627884637</v>
      </c>
      <c r="D37" s="12">
        <f t="shared" si="3"/>
        <v>0.34801049406631651</v>
      </c>
    </row>
    <row r="38" spans="1:4" ht="18">
      <c r="A38" s="7" t="s">
        <v>16</v>
      </c>
      <c r="B38" s="12">
        <f t="shared" si="1"/>
        <v>5.0690297444177128</v>
      </c>
      <c r="C38" s="12">
        <f t="shared" si="2"/>
        <v>2.5283509957577421</v>
      </c>
      <c r="D38" s="12">
        <f t="shared" si="3"/>
        <v>8.4049239939800486</v>
      </c>
    </row>
    <row r="39" spans="1:4" ht="18">
      <c r="A39" s="8" t="s">
        <v>17</v>
      </c>
      <c r="B39" s="12">
        <f t="shared" si="1"/>
        <v>0.17875849579153705</v>
      </c>
      <c r="C39" s="12">
        <f t="shared" si="2"/>
        <v>0.24067789591186289</v>
      </c>
      <c r="D39" s="12">
        <f t="shared" si="3"/>
        <v>9.7456031304524154E-2</v>
      </c>
    </row>
    <row r="40" spans="1:4" ht="18">
      <c r="A40" s="8" t="s">
        <v>18</v>
      </c>
      <c r="B40" s="12">
        <f t="shared" si="1"/>
        <v>0.41618155250076466</v>
      </c>
      <c r="C40" s="12">
        <f t="shared" si="2"/>
        <v>0.13175403208152683</v>
      </c>
      <c r="D40" s="12">
        <f t="shared" si="3"/>
        <v>0.78963298955641192</v>
      </c>
    </row>
    <row r="41" spans="1:4" ht="18">
      <c r="A41" s="8" t="s">
        <v>19</v>
      </c>
      <c r="B41" s="12">
        <f t="shared" si="1"/>
        <v>1.3755061821231237E-2</v>
      </c>
      <c r="C41" s="12">
        <f t="shared" si="2"/>
        <v>2.423117126633469E-2</v>
      </c>
      <c r="D41" s="12" t="s">
        <v>1</v>
      </c>
    </row>
    <row r="42" spans="1:4" ht="18">
      <c r="A42" s="8" t="s">
        <v>29</v>
      </c>
      <c r="B42" s="12">
        <f t="shared" si="1"/>
        <v>0.28609733295070378</v>
      </c>
      <c r="C42" s="12">
        <f t="shared" si="2"/>
        <v>0.30123831154001035</v>
      </c>
      <c r="D42" s="12">
        <f t="shared" si="3"/>
        <v>0.26621732905983253</v>
      </c>
    </row>
    <row r="43" spans="1:4" ht="18">
      <c r="A43" s="8" t="s">
        <v>21</v>
      </c>
      <c r="B43" s="12">
        <f t="shared" si="1"/>
        <v>2.5482126261456184E-2</v>
      </c>
      <c r="C43" s="12" t="s">
        <v>1</v>
      </c>
      <c r="D43" s="12">
        <f t="shared" si="3"/>
        <v>5.8939988065923841E-2</v>
      </c>
    </row>
    <row r="44" spans="1:4" ht="18">
      <c r="A44" s="8" t="s">
        <v>30</v>
      </c>
      <c r="B44" s="12">
        <f t="shared" si="1"/>
        <v>4.2566811256798278</v>
      </c>
      <c r="C44" s="12">
        <f t="shared" si="2"/>
        <v>4.662793511419359</v>
      </c>
      <c r="D44" s="12">
        <f t="shared" si="3"/>
        <v>3.7234582721494163</v>
      </c>
    </row>
    <row r="45" spans="1:4" ht="18">
      <c r="A45" s="8" t="s">
        <v>23</v>
      </c>
      <c r="B45" s="12">
        <f t="shared" si="1"/>
        <v>2.8858613250478764</v>
      </c>
      <c r="C45" s="12">
        <f t="shared" si="2"/>
        <v>0.99883273785554449</v>
      </c>
      <c r="D45" s="12">
        <f t="shared" si="3"/>
        <v>5.3635172727330271</v>
      </c>
    </row>
    <row r="46" spans="1:4" ht="18">
      <c r="A46" s="8" t="s">
        <v>24</v>
      </c>
      <c r="B46" s="12">
        <f t="shared" si="1"/>
        <v>2.1578827772837021</v>
      </c>
      <c r="C46" s="12">
        <f t="shared" si="2"/>
        <v>0.92067325199892758</v>
      </c>
      <c r="D46" s="12">
        <f t="shared" si="3"/>
        <v>3.7823306312589584</v>
      </c>
    </row>
    <row r="47" spans="1:4" ht="18">
      <c r="A47" s="8" t="s">
        <v>25</v>
      </c>
      <c r="B47" s="12">
        <f t="shared" si="1"/>
        <v>0.42583851580812848</v>
      </c>
      <c r="C47" s="12">
        <f t="shared" si="2"/>
        <v>0.23569815431244695</v>
      </c>
      <c r="D47" s="12">
        <f t="shared" si="3"/>
        <v>0.67549424729160901</v>
      </c>
    </row>
    <row r="48" spans="1:4" ht="18">
      <c r="A48" s="8" t="s">
        <v>26</v>
      </c>
      <c r="B48" s="12">
        <f t="shared" si="1"/>
        <v>2.6063391946784975</v>
      </c>
      <c r="C48" s="12">
        <f t="shared" si="2"/>
        <v>2.2999957454834909</v>
      </c>
      <c r="D48" s="12">
        <f t="shared" si="3"/>
        <v>3.0088095642709622</v>
      </c>
    </row>
    <row r="49" spans="1:4" ht="18">
      <c r="A49" s="8" t="s">
        <v>31</v>
      </c>
      <c r="B49" s="12">
        <f t="shared" si="1"/>
        <v>0.10137764762572442</v>
      </c>
      <c r="C49" s="12" t="s">
        <v>1</v>
      </c>
      <c r="D49" s="12">
        <f t="shared" si="3"/>
        <v>0.23448582272546101</v>
      </c>
    </row>
    <row r="50" spans="1:4" ht="18" hidden="1">
      <c r="A50" s="8" t="s">
        <v>28</v>
      </c>
      <c r="B50" s="5" t="e">
        <f t="shared" si="1"/>
        <v>#VALUE!</v>
      </c>
      <c r="C50" s="5" t="e">
        <f t="shared" si="2"/>
        <v>#VALUE!</v>
      </c>
    </row>
    <row r="51" spans="1:4" ht="18">
      <c r="A51" s="9" t="s">
        <v>33</v>
      </c>
      <c r="B51" s="11" t="s">
        <v>1</v>
      </c>
      <c r="C51" s="5" t="s">
        <v>1</v>
      </c>
      <c r="D51" s="5" t="s">
        <v>1</v>
      </c>
    </row>
  </sheetData>
  <mergeCells count="2">
    <mergeCell ref="G25:I25"/>
    <mergeCell ref="B4:D4"/>
  </mergeCells>
  <pageMargins left="0.7" right="0.7" top="0.75" bottom="0.75" header="0.3" footer="0.3"/>
  <pageSetup paperSize="9" scale="82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BC562-0A66-4182-ABA0-CCE320E1BB8E}">
  <dimension ref="A1:D51"/>
  <sheetViews>
    <sheetView tabSelected="1" topLeftCell="A25" workbookViewId="0">
      <selection activeCell="B48" sqref="B48"/>
    </sheetView>
  </sheetViews>
  <sheetFormatPr defaultRowHeight="16.5"/>
  <cols>
    <col min="1" max="1" width="47.28515625" style="16" customWidth="1"/>
    <col min="2" max="2" width="9.140625" style="16" customWidth="1"/>
    <col min="3" max="16384" width="9.140625" style="16"/>
  </cols>
  <sheetData>
    <row r="1" spans="1:4" ht="21">
      <c r="A1" s="20" t="s">
        <v>4</v>
      </c>
    </row>
    <row r="3" spans="1:4">
      <c r="A3" s="16" t="s">
        <v>5</v>
      </c>
      <c r="B3" s="19" t="s">
        <v>0</v>
      </c>
      <c r="C3" s="19" t="s">
        <v>2</v>
      </c>
      <c r="D3" s="19" t="s">
        <v>3</v>
      </c>
    </row>
    <row r="4" spans="1:4">
      <c r="B4" s="28" t="s">
        <v>6</v>
      </c>
      <c r="C4" s="28"/>
      <c r="D4" s="28"/>
    </row>
    <row r="5" spans="1:4" ht="18">
      <c r="A5" s="19" t="s">
        <v>7</v>
      </c>
      <c r="B5" s="22">
        <v>858823.45</v>
      </c>
      <c r="C5" s="23">
        <v>495059.51</v>
      </c>
      <c r="D5" s="23">
        <v>363763.23</v>
      </c>
    </row>
    <row r="6" spans="1:4" ht="18">
      <c r="A6" s="16" t="s">
        <v>8</v>
      </c>
      <c r="B6" s="22">
        <v>497017.8</v>
      </c>
      <c r="C6" s="23">
        <v>290271.71999999997</v>
      </c>
      <c r="D6" s="23">
        <v>206746.07</v>
      </c>
    </row>
    <row r="7" spans="1:4" ht="18">
      <c r="A7" s="16" t="s">
        <v>9</v>
      </c>
      <c r="B7" s="22">
        <v>772.22</v>
      </c>
      <c r="C7" s="23">
        <v>772.22</v>
      </c>
      <c r="D7" s="23" t="s">
        <v>34</v>
      </c>
    </row>
    <row r="8" spans="1:4" ht="18">
      <c r="A8" s="16" t="s">
        <v>10</v>
      </c>
      <c r="B8" s="22">
        <v>42015.26</v>
      </c>
      <c r="C8" s="23">
        <v>21560.19</v>
      </c>
      <c r="D8" s="23">
        <v>20455.080000000002</v>
      </c>
    </row>
    <row r="9" spans="1:4" ht="18">
      <c r="A9" s="16" t="s">
        <v>11</v>
      </c>
      <c r="B9" s="22">
        <v>249.01</v>
      </c>
      <c r="C9" s="23">
        <v>249.01</v>
      </c>
      <c r="D9" s="23" t="s">
        <v>34</v>
      </c>
    </row>
    <row r="10" spans="1:4" ht="18">
      <c r="A10" s="16" t="s">
        <v>12</v>
      </c>
      <c r="B10" s="22">
        <v>905.02</v>
      </c>
      <c r="C10" s="23">
        <v>450.49</v>
      </c>
      <c r="D10" s="23">
        <v>455.24</v>
      </c>
    </row>
    <row r="11" spans="1:4" ht="18">
      <c r="A11" s="16" t="s">
        <v>13</v>
      </c>
      <c r="B11" s="22">
        <v>53758.28</v>
      </c>
      <c r="C11" s="23">
        <v>48205.97</v>
      </c>
      <c r="D11" s="23">
        <v>5552.32</v>
      </c>
    </row>
    <row r="12" spans="1:4" ht="18">
      <c r="A12" s="16" t="s">
        <v>14</v>
      </c>
      <c r="B12" s="22">
        <v>104731.69</v>
      </c>
      <c r="C12" s="23">
        <v>54489.75</v>
      </c>
      <c r="D12" s="23">
        <v>50241.94</v>
      </c>
    </row>
    <row r="13" spans="1:4" ht="18">
      <c r="A13" s="16" t="s">
        <v>15</v>
      </c>
      <c r="B13" s="22">
        <v>14433.07</v>
      </c>
      <c r="C13" s="23">
        <v>11710.14</v>
      </c>
      <c r="D13" s="23">
        <v>2722.93</v>
      </c>
    </row>
    <row r="14" spans="1:4" ht="18">
      <c r="A14" s="16" t="s">
        <v>16</v>
      </c>
      <c r="B14" s="22">
        <v>39609.33</v>
      </c>
      <c r="C14" s="23">
        <v>14940.98</v>
      </c>
      <c r="D14" s="23">
        <v>24668.36</v>
      </c>
    </row>
    <row r="15" spans="1:4" ht="18">
      <c r="A15" s="16" t="s">
        <v>17</v>
      </c>
      <c r="B15" s="22">
        <v>582.1</v>
      </c>
      <c r="C15" s="23">
        <v>255.01</v>
      </c>
      <c r="D15" s="23">
        <v>327.08999999999997</v>
      </c>
    </row>
    <row r="16" spans="1:4" ht="18">
      <c r="A16" s="16" t="s">
        <v>18</v>
      </c>
      <c r="B16" s="22">
        <v>4689.57</v>
      </c>
      <c r="C16" s="23">
        <v>1348.72</v>
      </c>
      <c r="D16" s="23">
        <v>3340.85</v>
      </c>
    </row>
    <row r="17" spans="1:4" ht="18">
      <c r="A17" s="16" t="s">
        <v>19</v>
      </c>
      <c r="B17" s="22">
        <v>841.47</v>
      </c>
      <c r="C17" s="23">
        <v>841.47</v>
      </c>
      <c r="D17" s="25" t="s">
        <v>1</v>
      </c>
    </row>
    <row r="18" spans="1:4" ht="18">
      <c r="A18" s="16" t="s">
        <v>20</v>
      </c>
      <c r="B18" s="22">
        <v>2660.55</v>
      </c>
      <c r="C18" s="23">
        <v>1548.63</v>
      </c>
      <c r="D18" s="23">
        <v>1111.9100000000001</v>
      </c>
    </row>
    <row r="19" spans="1:4" ht="18">
      <c r="A19" s="16" t="s">
        <v>21</v>
      </c>
      <c r="B19" s="22">
        <v>2850.89</v>
      </c>
      <c r="C19" s="23">
        <v>1910.93</v>
      </c>
      <c r="D19" s="23">
        <v>939.96</v>
      </c>
    </row>
    <row r="20" spans="1:4" ht="18">
      <c r="A20" s="16" t="s">
        <v>22</v>
      </c>
      <c r="B20" s="22">
        <v>35756.06</v>
      </c>
      <c r="C20" s="23">
        <v>25747.22</v>
      </c>
      <c r="D20" s="23">
        <v>10008.84</v>
      </c>
    </row>
    <row r="21" spans="1:4" ht="18">
      <c r="A21" s="16" t="s">
        <v>23</v>
      </c>
      <c r="B21" s="22">
        <v>19641.66</v>
      </c>
      <c r="C21" s="23">
        <v>5587.97</v>
      </c>
      <c r="D21" s="23">
        <v>14053.69</v>
      </c>
    </row>
    <row r="22" spans="1:4" ht="18">
      <c r="A22" s="16" t="s">
        <v>24</v>
      </c>
      <c r="B22" s="22">
        <v>17361.259999999998</v>
      </c>
      <c r="C22" s="23">
        <v>3630.75</v>
      </c>
      <c r="D22" s="23">
        <v>13730.03</v>
      </c>
    </row>
    <row r="23" spans="1:4" ht="18">
      <c r="A23" s="16" t="s">
        <v>25</v>
      </c>
      <c r="B23" s="22">
        <v>6908.49</v>
      </c>
      <c r="C23" s="23">
        <v>2804.05</v>
      </c>
      <c r="D23" s="23">
        <v>4104.4399999999996</v>
      </c>
    </row>
    <row r="24" spans="1:4" ht="18">
      <c r="A24" s="16" t="s">
        <v>26</v>
      </c>
      <c r="B24" s="22">
        <v>13237.5</v>
      </c>
      <c r="C24" s="23">
        <v>8480.89</v>
      </c>
      <c r="D24" s="23">
        <v>4756.6099999999997</v>
      </c>
    </row>
    <row r="25" spans="1:4" ht="18">
      <c r="A25" s="16" t="s">
        <v>27</v>
      </c>
      <c r="B25" s="22">
        <v>801.51</v>
      </c>
      <c r="C25" s="23">
        <v>253.6</v>
      </c>
      <c r="D25" s="23">
        <v>548.12</v>
      </c>
    </row>
    <row r="26" spans="1:4">
      <c r="A26" s="16" t="s">
        <v>28</v>
      </c>
      <c r="B26" s="24" t="s">
        <v>1</v>
      </c>
      <c r="C26" s="24" t="s">
        <v>1</v>
      </c>
      <c r="D26" s="24" t="s">
        <v>1</v>
      </c>
    </row>
    <row r="27" spans="1:4">
      <c r="A27" s="16" t="s">
        <v>33</v>
      </c>
      <c r="B27" s="24" t="s">
        <v>1</v>
      </c>
      <c r="C27" s="24" t="s">
        <v>1</v>
      </c>
      <c r="D27" s="24" t="s">
        <v>1</v>
      </c>
    </row>
    <row r="28" spans="1:4" ht="18">
      <c r="C28" s="21" t="s">
        <v>32</v>
      </c>
    </row>
    <row r="29" spans="1:4">
      <c r="A29" s="19" t="s">
        <v>7</v>
      </c>
      <c r="B29" s="17">
        <v>99.999969591734754</v>
      </c>
      <c r="C29" s="17">
        <v>100.00028844179725</v>
      </c>
      <c r="D29" s="17">
        <v>100.00016501465356</v>
      </c>
    </row>
    <row r="30" spans="1:4">
      <c r="A30" s="16" t="s">
        <v>8</v>
      </c>
      <c r="B30" s="17">
        <v>56.457476397718544</v>
      </c>
      <c r="C30" s="17">
        <v>59.732793699936678</v>
      </c>
      <c r="D30" s="17">
        <v>52.157177052661908</v>
      </c>
    </row>
    <row r="31" spans="1:4">
      <c r="A31" s="16" t="s">
        <v>9</v>
      </c>
      <c r="B31" s="17">
        <v>0.26125611935637078</v>
      </c>
      <c r="C31" s="17">
        <v>0.46023361107187966</v>
      </c>
      <c r="D31" s="18" t="s">
        <v>1</v>
      </c>
    </row>
    <row r="32" spans="1:4">
      <c r="A32" s="16" t="s">
        <v>10</v>
      </c>
      <c r="B32" s="17">
        <v>5.9000572248465142</v>
      </c>
      <c r="C32" s="17">
        <v>5.7989842934170062</v>
      </c>
      <c r="D32" s="17">
        <v>6.0327653096132074</v>
      </c>
    </row>
    <row r="33" spans="1:4">
      <c r="A33" s="16" t="s">
        <v>11</v>
      </c>
      <c r="B33" s="17">
        <v>3.7938989067164364E-2</v>
      </c>
      <c r="C33" s="17">
        <v>6.6834024718019816E-2</v>
      </c>
      <c r="D33" s="18" t="s">
        <v>1</v>
      </c>
    </row>
    <row r="34" spans="1:4">
      <c r="A34" s="16" t="s">
        <v>12</v>
      </c>
      <c r="B34" s="17">
        <v>0.11904017152881378</v>
      </c>
      <c r="C34" s="17">
        <v>0.17138181442458283</v>
      </c>
      <c r="D34" s="17">
        <v>5.031594354810829E-2</v>
      </c>
    </row>
    <row r="35" spans="1:4">
      <c r="A35" s="16" t="s">
        <v>13</v>
      </c>
      <c r="B35" s="17">
        <v>4.4092639528529673</v>
      </c>
      <c r="C35" s="17">
        <v>6.7493320254558125</v>
      </c>
      <c r="D35" s="17">
        <v>1.3367701827934948</v>
      </c>
    </row>
    <row r="36" spans="1:4">
      <c r="A36" s="16" t="s">
        <v>14</v>
      </c>
      <c r="B36" s="17">
        <v>12.549027918518341</v>
      </c>
      <c r="C36" s="17">
        <v>11.695379502357548</v>
      </c>
      <c r="D36" s="17">
        <v>13.669859889574358</v>
      </c>
    </row>
    <row r="37" spans="1:4">
      <c r="A37" s="16" t="s">
        <v>15</v>
      </c>
      <c r="B37" s="17">
        <v>1.8426239179788975</v>
      </c>
      <c r="C37" s="17">
        <v>2.9811036627884637</v>
      </c>
      <c r="D37" s="17">
        <v>0.34801049406631651</v>
      </c>
    </row>
    <row r="38" spans="1:4">
      <c r="A38" s="16" t="s">
        <v>16</v>
      </c>
      <c r="B38" s="17">
        <v>5.0690297444177128</v>
      </c>
      <c r="C38" s="17">
        <v>2.5283509957577421</v>
      </c>
      <c r="D38" s="17">
        <v>8.4049239939800486</v>
      </c>
    </row>
    <row r="39" spans="1:4">
      <c r="A39" s="16" t="s">
        <v>17</v>
      </c>
      <c r="B39" s="17">
        <v>0.17875849579153705</v>
      </c>
      <c r="C39" s="17">
        <v>0.24067789591186289</v>
      </c>
      <c r="D39" s="17">
        <v>9.7456031304524154E-2</v>
      </c>
    </row>
    <row r="40" spans="1:4">
      <c r="A40" s="16" t="s">
        <v>18</v>
      </c>
      <c r="B40" s="17">
        <v>0.41618155250076466</v>
      </c>
      <c r="C40" s="17">
        <v>0.13175403208152683</v>
      </c>
      <c r="D40" s="17">
        <v>0.78963298955641192</v>
      </c>
    </row>
    <row r="41" spans="1:4">
      <c r="A41" s="16" t="s">
        <v>19</v>
      </c>
      <c r="B41" s="17">
        <v>1.3755061821231237E-2</v>
      </c>
      <c r="C41" s="17">
        <v>2.423117126633469E-2</v>
      </c>
      <c r="D41" s="18" t="s">
        <v>1</v>
      </c>
    </row>
    <row r="42" spans="1:4">
      <c r="A42" s="16" t="s">
        <v>29</v>
      </c>
      <c r="B42" s="17">
        <v>0.28609733295070378</v>
      </c>
      <c r="C42" s="17">
        <v>0.30123831154001035</v>
      </c>
      <c r="D42" s="17">
        <v>0.26621732905983253</v>
      </c>
    </row>
    <row r="43" spans="1:4">
      <c r="A43" s="16" t="s">
        <v>21</v>
      </c>
      <c r="B43" s="17">
        <v>2.5482126261456184E-2</v>
      </c>
      <c r="C43" s="18" t="s">
        <v>1</v>
      </c>
      <c r="D43" s="17">
        <v>5.8939988065923841E-2</v>
      </c>
    </row>
    <row r="44" spans="1:4">
      <c r="A44" s="16" t="s">
        <v>30</v>
      </c>
      <c r="B44" s="17">
        <v>4.2566811256798278</v>
      </c>
      <c r="C44" s="17">
        <v>4.662793511419359</v>
      </c>
      <c r="D44" s="17">
        <v>3.7234582721494163</v>
      </c>
    </row>
    <row r="45" spans="1:4">
      <c r="A45" s="16" t="s">
        <v>23</v>
      </c>
      <c r="B45" s="17">
        <v>2.8858613250478764</v>
      </c>
      <c r="C45" s="17">
        <v>0.99883273785554449</v>
      </c>
      <c r="D45" s="17">
        <v>5.3635172727330271</v>
      </c>
    </row>
    <row r="46" spans="1:4">
      <c r="A46" s="16" t="s">
        <v>24</v>
      </c>
      <c r="B46" s="17">
        <v>2.1578827772837021</v>
      </c>
      <c r="C46" s="17">
        <v>0.92067325199892758</v>
      </c>
      <c r="D46" s="17">
        <v>3.7823306312589584</v>
      </c>
    </row>
    <row r="47" spans="1:4">
      <c r="A47" s="16" t="s">
        <v>25</v>
      </c>
      <c r="B47" s="17">
        <v>0.4</v>
      </c>
      <c r="C47" s="17">
        <v>0.23569815431244695</v>
      </c>
      <c r="D47" s="17">
        <v>0.67549424729160901</v>
      </c>
    </row>
    <row r="48" spans="1:4">
      <c r="A48" s="16" t="s">
        <v>26</v>
      </c>
      <c r="B48" s="17">
        <v>2.606339194672</v>
      </c>
      <c r="C48" s="17">
        <v>2.2999957454834909</v>
      </c>
      <c r="D48" s="17">
        <v>3.0088095642709622</v>
      </c>
    </row>
    <row r="49" spans="1:4">
      <c r="A49" s="16" t="s">
        <v>31</v>
      </c>
      <c r="B49" s="17">
        <v>0.10137764762572442</v>
      </c>
      <c r="C49" s="18" t="s">
        <v>1</v>
      </c>
      <c r="D49" s="17">
        <v>0.23448582272546101</v>
      </c>
    </row>
    <row r="50" spans="1:4">
      <c r="A50" s="16" t="s">
        <v>28</v>
      </c>
      <c r="B50" s="18" t="s">
        <v>1</v>
      </c>
      <c r="C50" s="18" t="s">
        <v>1</v>
      </c>
      <c r="D50" s="18" t="s">
        <v>1</v>
      </c>
    </row>
    <row r="51" spans="1:4">
      <c r="A51" s="16" t="s">
        <v>33</v>
      </c>
      <c r="B51" s="18" t="s">
        <v>1</v>
      </c>
      <c r="C51" s="24" t="s">
        <v>1</v>
      </c>
      <c r="D51" s="24" t="s">
        <v>1</v>
      </c>
    </row>
  </sheetData>
  <mergeCells count="1">
    <mergeCell ref="B4:D4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Nso Ubon</cp:lastModifiedBy>
  <cp:lastPrinted>2022-09-21T07:29:10Z</cp:lastPrinted>
  <dcterms:created xsi:type="dcterms:W3CDTF">2022-03-08T07:48:18Z</dcterms:created>
  <dcterms:modified xsi:type="dcterms:W3CDTF">2022-11-24T01:56:35Z</dcterms:modified>
</cp:coreProperties>
</file>